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Hollie Franklin\Documents\CUP\SUS\May\GSUS-RA-2017-0023 BELL\"/>
    </mc:Choice>
  </mc:AlternateContent>
  <xr:revisionPtr revIDLastSave="0" documentId="8_{74D030C2-F4FA-4AA0-9874-B154717FFBD1}" xr6:coauthVersionLast="32" xr6:coauthVersionMax="32" xr10:uidLastSave="{00000000-0000-0000-0000-000000000000}"/>
  <bookViews>
    <workbookView xWindow="0" yWindow="0" windowWidth="20490" windowHeight="6945" tabRatio="500" xr2:uid="{00000000-000D-0000-FFFF-FFFF00000000}"/>
  </bookViews>
  <sheets>
    <sheet name="Sheet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D14" i="1"/>
  <c r="D24" i="1"/>
  <c r="L31" i="1"/>
  <c r="L38" i="1"/>
  <c r="E38" i="1"/>
  <c r="K38" i="1"/>
  <c r="N38" i="1"/>
  <c r="J38" i="1"/>
  <c r="M38" i="1"/>
  <c r="Q38" i="1"/>
  <c r="C38" i="1"/>
  <c r="D38" i="1"/>
  <c r="F38" i="1"/>
  <c r="G38" i="1"/>
  <c r="H38" i="1"/>
  <c r="P38" i="1"/>
  <c r="R38" i="1"/>
  <c r="L39" i="1"/>
  <c r="E39" i="1"/>
  <c r="K39" i="1"/>
  <c r="N39" i="1"/>
  <c r="J39" i="1"/>
  <c r="M39" i="1"/>
  <c r="Q39" i="1"/>
  <c r="C39" i="1"/>
  <c r="D39" i="1"/>
  <c r="F39" i="1"/>
  <c r="G39" i="1"/>
  <c r="H39" i="1"/>
  <c r="P39" i="1"/>
  <c r="R39" i="1"/>
  <c r="L40" i="1"/>
  <c r="E40" i="1"/>
  <c r="K40" i="1"/>
  <c r="N40" i="1"/>
  <c r="J40" i="1"/>
  <c r="M40" i="1"/>
  <c r="Q40" i="1"/>
  <c r="C40" i="1"/>
  <c r="D40" i="1"/>
  <c r="F40" i="1"/>
  <c r="G40" i="1"/>
  <c r="H40" i="1"/>
  <c r="P40" i="1"/>
  <c r="R40" i="1"/>
  <c r="L41" i="1"/>
  <c r="E41" i="1"/>
  <c r="K41" i="1"/>
  <c r="N41" i="1"/>
  <c r="J41" i="1"/>
  <c r="M41" i="1"/>
  <c r="Q41" i="1"/>
  <c r="C41" i="1"/>
  <c r="D41" i="1"/>
  <c r="F41" i="1"/>
  <c r="G41" i="1"/>
  <c r="H41" i="1"/>
  <c r="P41" i="1"/>
  <c r="R41" i="1"/>
  <c r="L42" i="1"/>
  <c r="E42" i="1"/>
  <c r="K42" i="1"/>
  <c r="N42" i="1"/>
  <c r="J42" i="1"/>
  <c r="M42" i="1"/>
  <c r="Q42" i="1"/>
  <c r="C42" i="1"/>
  <c r="D42" i="1"/>
  <c r="F42" i="1"/>
  <c r="G42" i="1"/>
  <c r="H42" i="1"/>
  <c r="P42" i="1"/>
  <c r="R42" i="1"/>
  <c r="L43" i="1"/>
  <c r="E43" i="1"/>
  <c r="K43" i="1"/>
  <c r="N43" i="1"/>
  <c r="J43" i="1"/>
  <c r="M43" i="1"/>
  <c r="Q43" i="1"/>
  <c r="C43" i="1"/>
  <c r="D43" i="1"/>
  <c r="F43" i="1"/>
  <c r="G43" i="1"/>
  <c r="H43" i="1"/>
  <c r="P43" i="1"/>
  <c r="R43" i="1"/>
  <c r="L44" i="1"/>
  <c r="E44" i="1"/>
  <c r="K44" i="1"/>
  <c r="N44" i="1"/>
  <c r="J44" i="1"/>
  <c r="M44" i="1"/>
  <c r="Q44" i="1"/>
  <c r="C44" i="1"/>
  <c r="D44" i="1"/>
  <c r="F44" i="1"/>
  <c r="G44" i="1"/>
  <c r="H44" i="1"/>
  <c r="P44" i="1"/>
  <c r="R44" i="1"/>
  <c r="L45" i="1"/>
  <c r="E45" i="1"/>
  <c r="K45" i="1"/>
  <c r="N45" i="1"/>
  <c r="J45" i="1"/>
  <c r="M45" i="1"/>
  <c r="Q45" i="1"/>
  <c r="C45" i="1"/>
  <c r="D45" i="1"/>
  <c r="F45" i="1"/>
  <c r="G45" i="1"/>
  <c r="H45" i="1"/>
  <c r="P45" i="1"/>
  <c r="R45" i="1"/>
  <c r="L46" i="1"/>
  <c r="E46" i="1"/>
  <c r="K46" i="1"/>
  <c r="N46" i="1"/>
  <c r="J46" i="1"/>
  <c r="M46" i="1"/>
  <c r="Q46" i="1"/>
  <c r="C46" i="1"/>
  <c r="D46" i="1"/>
  <c r="F46" i="1"/>
  <c r="G46" i="1"/>
  <c r="H46" i="1"/>
  <c r="P46" i="1"/>
  <c r="R46" i="1"/>
  <c r="L47" i="1"/>
  <c r="E47" i="1"/>
  <c r="K47" i="1"/>
  <c r="N47" i="1"/>
  <c r="J47" i="1"/>
  <c r="M47" i="1"/>
  <c r="Q47" i="1"/>
  <c r="C47" i="1"/>
  <c r="D47" i="1"/>
  <c r="F47" i="1"/>
  <c r="G47" i="1"/>
  <c r="H47" i="1"/>
  <c r="P47" i="1"/>
  <c r="R47" i="1"/>
  <c r="L48" i="1"/>
  <c r="E48" i="1"/>
  <c r="K48" i="1"/>
  <c r="N48" i="1"/>
  <c r="J48" i="1"/>
  <c r="M48" i="1"/>
  <c r="Q48" i="1"/>
  <c r="C48" i="1"/>
  <c r="D48" i="1"/>
  <c r="F48" i="1"/>
  <c r="G48" i="1"/>
  <c r="H48" i="1"/>
  <c r="P48" i="1"/>
  <c r="R48" i="1"/>
  <c r="L49" i="1"/>
  <c r="E49" i="1"/>
  <c r="K49" i="1"/>
  <c r="N49" i="1"/>
  <c r="J49" i="1"/>
  <c r="M49" i="1"/>
  <c r="Q49" i="1"/>
  <c r="C49" i="1"/>
  <c r="D49" i="1"/>
  <c r="F49" i="1"/>
  <c r="G49" i="1"/>
  <c r="H49" i="1"/>
  <c r="P49" i="1"/>
  <c r="R49" i="1"/>
  <c r="L50" i="1"/>
  <c r="E50" i="1"/>
  <c r="K50" i="1"/>
  <c r="N50" i="1"/>
  <c r="J50" i="1"/>
  <c r="M50" i="1"/>
  <c r="Q50" i="1"/>
  <c r="C50" i="1"/>
  <c r="D50" i="1"/>
  <c r="F50" i="1"/>
  <c r="G50" i="1"/>
  <c r="H50" i="1"/>
  <c r="P50" i="1"/>
  <c r="R50" i="1"/>
  <c r="L51" i="1"/>
  <c r="E51" i="1"/>
  <c r="K51" i="1"/>
  <c r="N51" i="1"/>
  <c r="J51" i="1"/>
  <c r="M51" i="1"/>
  <c r="Q51" i="1"/>
  <c r="C51" i="1"/>
  <c r="D51" i="1"/>
  <c r="F51" i="1"/>
  <c r="G51" i="1"/>
  <c r="H51" i="1"/>
  <c r="P51" i="1"/>
  <c r="R51" i="1"/>
  <c r="L52" i="1"/>
  <c r="E52" i="1"/>
  <c r="K52" i="1"/>
  <c r="N52" i="1"/>
  <c r="J52" i="1"/>
  <c r="M52" i="1"/>
  <c r="Q52" i="1"/>
  <c r="C52" i="1"/>
  <c r="D52" i="1"/>
  <c r="F52" i="1"/>
  <c r="G52" i="1"/>
  <c r="H52" i="1"/>
  <c r="P52" i="1"/>
  <c r="R52" i="1"/>
  <c r="L53" i="1"/>
  <c r="E53" i="1"/>
  <c r="K53" i="1"/>
  <c r="N53" i="1"/>
  <c r="J53" i="1"/>
  <c r="M53" i="1"/>
  <c r="Q53" i="1"/>
  <c r="C53" i="1"/>
  <c r="D53" i="1"/>
  <c r="F53" i="1"/>
  <c r="G53" i="1"/>
  <c r="H53" i="1"/>
  <c r="P53" i="1"/>
  <c r="R53" i="1"/>
  <c r="L54" i="1"/>
  <c r="E54" i="1"/>
  <c r="K54" i="1"/>
  <c r="N54" i="1"/>
  <c r="J54" i="1"/>
  <c r="M54" i="1"/>
  <c r="Q54" i="1"/>
  <c r="C54" i="1"/>
  <c r="D54" i="1"/>
  <c r="F54" i="1"/>
  <c r="G54" i="1"/>
  <c r="H54" i="1"/>
  <c r="P54" i="1"/>
  <c r="R54" i="1"/>
  <c r="L55" i="1"/>
  <c r="E55" i="1"/>
  <c r="K55" i="1"/>
  <c r="N55" i="1"/>
  <c r="J55" i="1"/>
  <c r="M55" i="1"/>
  <c r="Q55" i="1"/>
  <c r="C55" i="1"/>
  <c r="D55" i="1"/>
  <c r="F55" i="1"/>
  <c r="G55" i="1"/>
  <c r="H55" i="1"/>
  <c r="P55" i="1"/>
  <c r="R55" i="1"/>
  <c r="L56" i="1"/>
  <c r="E56" i="1"/>
  <c r="K56" i="1"/>
  <c r="N56" i="1"/>
  <c r="J56" i="1"/>
  <c r="M56" i="1"/>
  <c r="Q56" i="1"/>
  <c r="C56" i="1"/>
  <c r="D56" i="1"/>
  <c r="F56" i="1"/>
  <c r="G56" i="1"/>
  <c r="H56" i="1"/>
  <c r="P56" i="1"/>
  <c r="R56" i="1"/>
  <c r="L57" i="1"/>
  <c r="E57" i="1"/>
  <c r="K57" i="1"/>
  <c r="N57" i="1"/>
  <c r="J57" i="1"/>
  <c r="M57" i="1"/>
  <c r="Q57" i="1"/>
  <c r="C57" i="1"/>
  <c r="D57" i="1"/>
  <c r="F57" i="1"/>
  <c r="G57" i="1"/>
  <c r="H57" i="1"/>
  <c r="P57" i="1"/>
  <c r="R57" i="1"/>
  <c r="L58" i="1"/>
  <c r="E58" i="1"/>
  <c r="K58" i="1"/>
  <c r="N58" i="1"/>
  <c r="J58" i="1"/>
  <c r="M58" i="1"/>
  <c r="Q58" i="1"/>
  <c r="C58" i="1"/>
  <c r="D58" i="1"/>
  <c r="F58" i="1"/>
  <c r="G58" i="1"/>
  <c r="H58" i="1"/>
  <c r="P58" i="1"/>
  <c r="R58" i="1"/>
  <c r="L59" i="1"/>
  <c r="E59" i="1"/>
  <c r="K59" i="1"/>
  <c r="N59" i="1"/>
  <c r="J59" i="1"/>
  <c r="M59" i="1"/>
  <c r="Q59" i="1"/>
  <c r="C59" i="1"/>
  <c r="D59" i="1"/>
  <c r="F59" i="1"/>
  <c r="G59" i="1"/>
  <c r="H59" i="1"/>
  <c r="P59" i="1"/>
  <c r="R59" i="1"/>
  <c r="L60" i="1"/>
  <c r="E60" i="1"/>
  <c r="K60" i="1"/>
  <c r="N60" i="1"/>
  <c r="J60" i="1"/>
  <c r="M60" i="1"/>
  <c r="Q60" i="1"/>
  <c r="C60" i="1"/>
  <c r="D60" i="1"/>
  <c r="F60" i="1"/>
  <c r="G60" i="1"/>
  <c r="H60" i="1"/>
  <c r="P60" i="1"/>
  <c r="R60" i="1"/>
  <c r="L61" i="1"/>
  <c r="E61" i="1"/>
  <c r="K61" i="1"/>
  <c r="N61" i="1"/>
  <c r="J61" i="1"/>
  <c r="M61" i="1"/>
  <c r="Q61" i="1"/>
  <c r="C61" i="1"/>
  <c r="D61" i="1"/>
  <c r="F61" i="1"/>
  <c r="G61" i="1"/>
  <c r="H61" i="1"/>
  <c r="P61" i="1"/>
  <c r="R61" i="1"/>
  <c r="L62" i="1"/>
  <c r="E62" i="1"/>
  <c r="K62" i="1"/>
  <c r="N62" i="1"/>
  <c r="J62" i="1"/>
  <c r="M62" i="1"/>
  <c r="Q62" i="1"/>
  <c r="C62" i="1"/>
  <c r="D62" i="1"/>
  <c r="F62" i="1"/>
  <c r="G62" i="1"/>
  <c r="H62" i="1"/>
  <c r="P62" i="1"/>
  <c r="R62" i="1"/>
  <c r="L63" i="1"/>
  <c r="E63" i="1"/>
  <c r="K63" i="1"/>
  <c r="N63" i="1"/>
  <c r="J63" i="1"/>
  <c r="M63" i="1"/>
  <c r="Q63" i="1"/>
  <c r="C63" i="1"/>
  <c r="D63" i="1"/>
  <c r="F63" i="1"/>
  <c r="G63" i="1"/>
  <c r="H63" i="1"/>
  <c r="P63" i="1"/>
  <c r="R63" i="1"/>
  <c r="L64" i="1"/>
  <c r="E64" i="1"/>
  <c r="K64" i="1"/>
  <c r="N64" i="1"/>
  <c r="J64" i="1"/>
  <c r="M64" i="1"/>
  <c r="Q64" i="1"/>
  <c r="C64" i="1"/>
  <c r="D64" i="1"/>
  <c r="F64" i="1"/>
  <c r="G64" i="1"/>
  <c r="H64" i="1"/>
  <c r="P64" i="1"/>
  <c r="R64" i="1"/>
  <c r="L65" i="1"/>
  <c r="E65" i="1"/>
  <c r="K65" i="1"/>
  <c r="N65" i="1"/>
  <c r="J65" i="1"/>
  <c r="M65" i="1"/>
  <c r="Q65" i="1"/>
  <c r="C65" i="1"/>
  <c r="D65" i="1"/>
  <c r="F65" i="1"/>
  <c r="G65" i="1"/>
  <c r="H65" i="1"/>
  <c r="P65" i="1"/>
  <c r="R65" i="1"/>
  <c r="L66" i="1"/>
  <c r="E66" i="1"/>
  <c r="K66" i="1"/>
  <c r="N66" i="1"/>
  <c r="J66" i="1"/>
  <c r="M66" i="1"/>
  <c r="Q66" i="1"/>
  <c r="C66" i="1"/>
  <c r="D66" i="1"/>
  <c r="F66" i="1"/>
  <c r="G66" i="1"/>
  <c r="H66" i="1"/>
  <c r="P66" i="1"/>
  <c r="R66" i="1"/>
  <c r="L67" i="1"/>
  <c r="E67" i="1"/>
  <c r="K67" i="1"/>
  <c r="N67" i="1"/>
  <c r="J67" i="1"/>
  <c r="M67" i="1"/>
  <c r="Q67" i="1"/>
  <c r="C67" i="1"/>
  <c r="D67" i="1"/>
  <c r="F67" i="1"/>
  <c r="G67" i="1"/>
  <c r="H67" i="1"/>
  <c r="P67" i="1"/>
  <c r="R67" i="1"/>
  <c r="L68" i="1"/>
  <c r="E68" i="1"/>
  <c r="K68" i="1"/>
  <c r="N68" i="1"/>
  <c r="J68" i="1"/>
  <c r="M68" i="1"/>
  <c r="Q68" i="1"/>
  <c r="C68" i="1"/>
  <c r="D68" i="1"/>
  <c r="F68" i="1"/>
  <c r="G68" i="1"/>
  <c r="H68" i="1"/>
  <c r="P68" i="1"/>
  <c r="R68" i="1"/>
  <c r="L69" i="1"/>
  <c r="E69" i="1"/>
  <c r="K69" i="1"/>
  <c r="N69" i="1"/>
  <c r="J69" i="1"/>
  <c r="M69" i="1"/>
  <c r="Q69" i="1"/>
  <c r="C69" i="1"/>
  <c r="D69" i="1"/>
  <c r="F69" i="1"/>
  <c r="G69" i="1"/>
  <c r="H69" i="1"/>
  <c r="P69" i="1"/>
  <c r="R69" i="1"/>
  <c r="L70" i="1"/>
  <c r="E70" i="1"/>
  <c r="K70" i="1"/>
  <c r="N70" i="1"/>
  <c r="J70" i="1"/>
  <c r="M70" i="1"/>
  <c r="Q70" i="1"/>
  <c r="C70" i="1"/>
  <c r="D70" i="1"/>
  <c r="F70" i="1"/>
  <c r="G70" i="1"/>
  <c r="H70" i="1"/>
  <c r="P70" i="1"/>
  <c r="R70" i="1"/>
  <c r="L71" i="1"/>
  <c r="E71" i="1"/>
  <c r="K71" i="1"/>
  <c r="N71" i="1"/>
  <c r="J71" i="1"/>
  <c r="M71" i="1"/>
  <c r="Q71" i="1"/>
  <c r="C71" i="1"/>
  <c r="D71" i="1"/>
  <c r="F71" i="1"/>
  <c r="G71" i="1"/>
  <c r="H71" i="1"/>
  <c r="P71" i="1"/>
  <c r="R71" i="1"/>
  <c r="L72" i="1"/>
  <c r="E72" i="1"/>
  <c r="K72" i="1"/>
  <c r="N72" i="1"/>
  <c r="J72" i="1"/>
  <c r="M72" i="1"/>
  <c r="Q72" i="1"/>
  <c r="C72" i="1"/>
  <c r="D72" i="1"/>
  <c r="F72" i="1"/>
  <c r="G72" i="1"/>
  <c r="H72" i="1"/>
  <c r="P72" i="1"/>
  <c r="R72" i="1"/>
  <c r="L73" i="1"/>
  <c r="E73" i="1"/>
  <c r="K73" i="1"/>
  <c r="N73" i="1"/>
  <c r="J73" i="1"/>
  <c r="M73" i="1"/>
  <c r="Q73" i="1"/>
  <c r="C73" i="1"/>
  <c r="D73" i="1"/>
  <c r="F73" i="1"/>
  <c r="G73" i="1"/>
  <c r="H73" i="1"/>
  <c r="P73" i="1"/>
  <c r="R73" i="1"/>
  <c r="L74" i="1"/>
  <c r="E74" i="1"/>
  <c r="K74" i="1"/>
  <c r="N74" i="1"/>
  <c r="J74" i="1"/>
  <c r="M74" i="1"/>
  <c r="Q74" i="1"/>
  <c r="C74" i="1"/>
  <c r="D74" i="1"/>
  <c r="F74" i="1"/>
  <c r="G74" i="1"/>
  <c r="H74" i="1"/>
  <c r="P74" i="1"/>
  <c r="R74" i="1"/>
  <c r="L75" i="1"/>
  <c r="E75" i="1"/>
  <c r="K75" i="1"/>
  <c r="N75" i="1"/>
  <c r="J75" i="1"/>
  <c r="M75" i="1"/>
  <c r="Q75" i="1"/>
  <c r="C75" i="1"/>
  <c r="D75" i="1"/>
  <c r="F75" i="1"/>
  <c r="G75" i="1"/>
  <c r="H75" i="1"/>
  <c r="P75" i="1"/>
  <c r="R75" i="1"/>
  <c r="L76" i="1"/>
  <c r="E76" i="1"/>
  <c r="K76" i="1"/>
  <c r="N76" i="1"/>
  <c r="J76" i="1"/>
  <c r="M76" i="1"/>
  <c r="Q76" i="1"/>
  <c r="C76" i="1"/>
  <c r="D76" i="1"/>
  <c r="F76" i="1"/>
  <c r="G76" i="1"/>
  <c r="H76" i="1"/>
  <c r="P76" i="1"/>
  <c r="R76" i="1"/>
  <c r="L77" i="1"/>
  <c r="E77" i="1"/>
  <c r="K77" i="1"/>
  <c r="N77" i="1"/>
  <c r="J77" i="1"/>
  <c r="M77" i="1"/>
  <c r="Q77" i="1"/>
  <c r="C77" i="1"/>
  <c r="D77" i="1"/>
  <c r="F77" i="1"/>
  <c r="G77" i="1"/>
  <c r="H77" i="1"/>
  <c r="P77" i="1"/>
  <c r="R77" i="1"/>
  <c r="L78" i="1"/>
  <c r="E78" i="1"/>
  <c r="K78" i="1"/>
  <c r="N78" i="1"/>
  <c r="J78" i="1"/>
  <c r="M78" i="1"/>
  <c r="Q78" i="1"/>
  <c r="C78" i="1"/>
  <c r="D78" i="1"/>
  <c r="F78" i="1"/>
  <c r="G78" i="1"/>
  <c r="H78" i="1"/>
  <c r="P78" i="1"/>
  <c r="R78" i="1"/>
  <c r="L79" i="1"/>
  <c r="E79" i="1"/>
  <c r="K79" i="1"/>
  <c r="N79" i="1"/>
  <c r="J79" i="1"/>
  <c r="M79" i="1"/>
  <c r="Q79" i="1"/>
  <c r="C79" i="1"/>
  <c r="D79" i="1"/>
  <c r="F79" i="1"/>
  <c r="G79" i="1"/>
  <c r="H79" i="1"/>
  <c r="P79" i="1"/>
  <c r="R79" i="1"/>
  <c r="L80" i="1"/>
  <c r="E80" i="1"/>
  <c r="K80" i="1"/>
  <c r="N80" i="1"/>
  <c r="J80" i="1"/>
  <c r="M80" i="1"/>
  <c r="Q80" i="1"/>
  <c r="C80" i="1"/>
  <c r="D80" i="1"/>
  <c r="F80" i="1"/>
  <c r="G80" i="1"/>
  <c r="H80" i="1"/>
  <c r="P80" i="1"/>
  <c r="R80" i="1"/>
  <c r="L81" i="1"/>
  <c r="E81" i="1"/>
  <c r="K81" i="1"/>
  <c r="N81" i="1"/>
  <c r="J81" i="1"/>
  <c r="M81" i="1"/>
  <c r="Q81" i="1"/>
  <c r="C81" i="1"/>
  <c r="D81" i="1"/>
  <c r="F81" i="1"/>
  <c r="G81" i="1"/>
  <c r="H81" i="1"/>
  <c r="P81" i="1"/>
  <c r="R81" i="1"/>
  <c r="L82" i="1"/>
  <c r="E82" i="1"/>
  <c r="K82" i="1"/>
  <c r="N82" i="1"/>
  <c r="J82" i="1"/>
  <c r="M82" i="1"/>
  <c r="Q82" i="1"/>
  <c r="C82" i="1"/>
  <c r="D82" i="1"/>
  <c r="F82" i="1"/>
  <c r="G82" i="1"/>
  <c r="H82" i="1"/>
  <c r="P82" i="1"/>
  <c r="R82" i="1"/>
  <c r="L83" i="1"/>
  <c r="E83" i="1"/>
  <c r="K83" i="1"/>
  <c r="N83" i="1"/>
  <c r="J83" i="1"/>
  <c r="M83" i="1"/>
  <c r="Q83" i="1"/>
  <c r="C83" i="1"/>
  <c r="D83" i="1"/>
  <c r="F83" i="1"/>
  <c r="G83" i="1"/>
  <c r="H83" i="1"/>
  <c r="P83" i="1"/>
  <c r="R83" i="1"/>
  <c r="L84" i="1"/>
  <c r="E84" i="1"/>
  <c r="K84" i="1"/>
  <c r="N84" i="1"/>
  <c r="J84" i="1"/>
  <c r="M84" i="1"/>
  <c r="Q84" i="1"/>
  <c r="C84" i="1"/>
  <c r="D84" i="1"/>
  <c r="F84" i="1"/>
  <c r="G84" i="1"/>
  <c r="H84" i="1"/>
  <c r="P84" i="1"/>
  <c r="R84" i="1"/>
  <c r="L85" i="1"/>
  <c r="E85" i="1"/>
  <c r="K85" i="1"/>
  <c r="N85" i="1"/>
  <c r="J85" i="1"/>
  <c r="M85" i="1"/>
  <c r="Q85" i="1"/>
  <c r="C85" i="1"/>
  <c r="D85" i="1"/>
  <c r="F85" i="1"/>
  <c r="G85" i="1"/>
  <c r="H85" i="1"/>
  <c r="P85" i="1"/>
  <c r="R85" i="1"/>
  <c r="L86" i="1"/>
  <c r="E86" i="1"/>
  <c r="K86" i="1"/>
  <c r="N86" i="1"/>
  <c r="J86" i="1"/>
  <c r="M86" i="1"/>
  <c r="Q86" i="1"/>
  <c r="C86" i="1"/>
  <c r="D86" i="1"/>
  <c r="F86" i="1"/>
  <c r="G86" i="1"/>
  <c r="H86" i="1"/>
  <c r="P86" i="1"/>
  <c r="R86" i="1"/>
  <c r="L87" i="1"/>
  <c r="E87" i="1"/>
  <c r="K87" i="1"/>
  <c r="N87" i="1"/>
  <c r="J87" i="1"/>
  <c r="M87" i="1"/>
  <c r="Q87" i="1"/>
  <c r="C87" i="1"/>
  <c r="D87" i="1"/>
  <c r="F87" i="1"/>
  <c r="G87" i="1"/>
  <c r="H87" i="1"/>
  <c r="P87" i="1"/>
  <c r="R87" i="1"/>
  <c r="L88" i="1"/>
  <c r="E88" i="1"/>
  <c r="K88" i="1"/>
  <c r="N88" i="1"/>
  <c r="J88" i="1"/>
  <c r="M88" i="1"/>
  <c r="Q88" i="1"/>
  <c r="C88" i="1"/>
  <c r="D88" i="1"/>
  <c r="F88" i="1"/>
  <c r="G88" i="1"/>
  <c r="H88" i="1"/>
  <c r="P88" i="1"/>
  <c r="R88" i="1"/>
  <c r="L89" i="1"/>
  <c r="E89" i="1"/>
  <c r="K89" i="1"/>
  <c r="N89" i="1"/>
  <c r="J89" i="1"/>
  <c r="M89" i="1"/>
  <c r="Q89" i="1"/>
  <c r="C89" i="1"/>
  <c r="D89" i="1"/>
  <c r="F89" i="1"/>
  <c r="G89" i="1"/>
  <c r="H89" i="1"/>
  <c r="P89" i="1"/>
  <c r="R89" i="1"/>
  <c r="L90" i="1"/>
  <c r="E90" i="1"/>
  <c r="K90" i="1"/>
  <c r="N90" i="1"/>
  <c r="J90" i="1"/>
  <c r="M90" i="1"/>
  <c r="Q90" i="1"/>
  <c r="C90" i="1"/>
  <c r="D90" i="1"/>
  <c r="F90" i="1"/>
  <c r="G90" i="1"/>
  <c r="H90" i="1"/>
  <c r="P90" i="1"/>
  <c r="R90" i="1"/>
  <c r="L91" i="1"/>
  <c r="E91" i="1"/>
  <c r="K91" i="1"/>
  <c r="N91" i="1"/>
  <c r="J91" i="1"/>
  <c r="M91" i="1"/>
  <c r="Q91" i="1"/>
  <c r="C91" i="1"/>
  <c r="D91" i="1"/>
  <c r="F91" i="1"/>
  <c r="G91" i="1"/>
  <c r="H91" i="1"/>
  <c r="P91" i="1"/>
  <c r="R91" i="1"/>
  <c r="L92" i="1"/>
  <c r="E92" i="1"/>
  <c r="K92" i="1"/>
  <c r="N92" i="1"/>
  <c r="J92" i="1"/>
  <c r="M92" i="1"/>
  <c r="Q92" i="1"/>
  <c r="C92" i="1"/>
  <c r="D92" i="1"/>
  <c r="F92" i="1"/>
  <c r="G92" i="1"/>
  <c r="H92" i="1"/>
  <c r="P92" i="1"/>
  <c r="R92" i="1"/>
  <c r="L93" i="1"/>
  <c r="E93" i="1"/>
  <c r="K93" i="1"/>
  <c r="N93" i="1"/>
  <c r="J93" i="1"/>
  <c r="M93" i="1"/>
  <c r="Q93" i="1"/>
  <c r="C93" i="1"/>
  <c r="D93" i="1"/>
  <c r="F93" i="1"/>
  <c r="G93" i="1"/>
  <c r="H93" i="1"/>
  <c r="P93" i="1"/>
  <c r="R93" i="1"/>
  <c r="L94" i="1"/>
  <c r="E94" i="1"/>
  <c r="K94" i="1"/>
  <c r="N94" i="1"/>
  <c r="J94" i="1"/>
  <c r="M94" i="1"/>
  <c r="Q94" i="1"/>
  <c r="C94" i="1"/>
  <c r="D94" i="1"/>
  <c r="F94" i="1"/>
  <c r="G94" i="1"/>
  <c r="H94" i="1"/>
  <c r="P94" i="1"/>
  <c r="R94" i="1"/>
  <c r="L95" i="1"/>
  <c r="E95" i="1"/>
  <c r="K95" i="1"/>
  <c r="N95" i="1"/>
  <c r="J95" i="1"/>
  <c r="M95" i="1"/>
  <c r="Q95" i="1"/>
  <c r="C95" i="1"/>
  <c r="D95" i="1"/>
  <c r="F95" i="1"/>
  <c r="G95" i="1"/>
  <c r="H95" i="1"/>
  <c r="P95" i="1"/>
  <c r="R95" i="1"/>
  <c r="L96" i="1"/>
  <c r="E96" i="1"/>
  <c r="K96" i="1"/>
  <c r="N96" i="1"/>
  <c r="J96" i="1"/>
  <c r="M96" i="1"/>
  <c r="Q96" i="1"/>
  <c r="C96" i="1"/>
  <c r="D96" i="1"/>
  <c r="F96" i="1"/>
  <c r="G96" i="1"/>
  <c r="H96" i="1"/>
  <c r="P96" i="1"/>
  <c r="R96" i="1"/>
  <c r="L97" i="1"/>
  <c r="E97" i="1"/>
  <c r="K97" i="1"/>
  <c r="N97" i="1"/>
  <c r="J97" i="1"/>
  <c r="M97" i="1"/>
  <c r="Q97" i="1"/>
  <c r="C97" i="1"/>
  <c r="D97" i="1"/>
  <c r="F97" i="1"/>
  <c r="G97" i="1"/>
  <c r="H97" i="1"/>
  <c r="P97" i="1"/>
  <c r="R97" i="1"/>
  <c r="L98" i="1"/>
  <c r="E98" i="1"/>
  <c r="K98" i="1"/>
  <c r="N98" i="1"/>
  <c r="J98" i="1"/>
  <c r="M98" i="1"/>
  <c r="Q98" i="1"/>
  <c r="C98" i="1"/>
  <c r="D98" i="1"/>
  <c r="F98" i="1"/>
  <c r="G98" i="1"/>
  <c r="H98" i="1"/>
  <c r="P98" i="1"/>
  <c r="R98" i="1"/>
  <c r="L99" i="1"/>
  <c r="E99" i="1"/>
  <c r="K99" i="1"/>
  <c r="N99" i="1"/>
  <c r="J99" i="1"/>
  <c r="M99" i="1"/>
  <c r="Q99" i="1"/>
  <c r="C99" i="1"/>
  <c r="D99" i="1"/>
  <c r="F99" i="1"/>
  <c r="G99" i="1"/>
  <c r="H99" i="1"/>
  <c r="P99" i="1"/>
  <c r="R99" i="1"/>
  <c r="L100" i="1"/>
  <c r="E100" i="1"/>
  <c r="K100" i="1"/>
  <c r="N100" i="1"/>
  <c r="J100" i="1"/>
  <c r="M100" i="1"/>
  <c r="Q100" i="1"/>
  <c r="C100" i="1"/>
  <c r="D100" i="1"/>
  <c r="F100" i="1"/>
  <c r="G100" i="1"/>
  <c r="H100" i="1"/>
  <c r="P100" i="1"/>
  <c r="R100" i="1"/>
  <c r="L101" i="1"/>
  <c r="E101" i="1"/>
  <c r="K101" i="1"/>
  <c r="N101" i="1"/>
  <c r="J101" i="1"/>
  <c r="M101" i="1"/>
  <c r="Q101" i="1"/>
  <c r="C101" i="1"/>
  <c r="D101" i="1"/>
  <c r="F101" i="1"/>
  <c r="G101" i="1"/>
  <c r="H101" i="1"/>
  <c r="P101" i="1"/>
  <c r="R101" i="1"/>
  <c r="L102" i="1"/>
  <c r="E102" i="1"/>
  <c r="K102" i="1"/>
  <c r="N102" i="1"/>
  <c r="J102" i="1"/>
  <c r="M102" i="1"/>
  <c r="Q102" i="1"/>
  <c r="C102" i="1"/>
  <c r="D102" i="1"/>
  <c r="F102" i="1"/>
  <c r="G102" i="1"/>
  <c r="H102" i="1"/>
  <c r="P102" i="1"/>
  <c r="R102" i="1"/>
  <c r="L103" i="1"/>
  <c r="E103" i="1"/>
  <c r="K103" i="1"/>
  <c r="N103" i="1"/>
  <c r="J103" i="1"/>
  <c r="M103" i="1"/>
  <c r="Q103" i="1"/>
  <c r="C103" i="1"/>
  <c r="D103" i="1"/>
  <c r="F103" i="1"/>
  <c r="G103" i="1"/>
  <c r="H103" i="1"/>
  <c r="P103" i="1"/>
  <c r="R103" i="1"/>
  <c r="L104" i="1"/>
  <c r="E104" i="1"/>
  <c r="K104" i="1"/>
  <c r="N104" i="1"/>
  <c r="J104" i="1"/>
  <c r="M104" i="1"/>
  <c r="Q104" i="1"/>
  <c r="C104" i="1"/>
  <c r="D104" i="1"/>
  <c r="F104" i="1"/>
  <c r="G104" i="1"/>
  <c r="H104" i="1"/>
  <c r="P104" i="1"/>
  <c r="R104" i="1"/>
  <c r="L105" i="1"/>
  <c r="E105" i="1"/>
  <c r="K105" i="1"/>
  <c r="N105" i="1"/>
  <c r="J105" i="1"/>
  <c r="M105" i="1"/>
  <c r="Q105" i="1"/>
  <c r="C105" i="1"/>
  <c r="D105" i="1"/>
  <c r="F105" i="1"/>
  <c r="G105" i="1"/>
  <c r="H105" i="1"/>
  <c r="P105" i="1"/>
  <c r="R105" i="1"/>
  <c r="L106" i="1"/>
  <c r="E106" i="1"/>
  <c r="K106" i="1"/>
  <c r="N106" i="1"/>
  <c r="J106" i="1"/>
  <c r="M106" i="1"/>
  <c r="Q106" i="1"/>
  <c r="C106" i="1"/>
  <c r="D106" i="1"/>
  <c r="F106" i="1"/>
  <c r="G106" i="1"/>
  <c r="H106" i="1"/>
  <c r="P106" i="1"/>
  <c r="R106" i="1"/>
  <c r="L107" i="1"/>
  <c r="E107" i="1"/>
  <c r="K107" i="1"/>
  <c r="N107" i="1"/>
  <c r="J107" i="1"/>
  <c r="M107" i="1"/>
  <c r="Q107" i="1"/>
  <c r="C107" i="1"/>
  <c r="D107" i="1"/>
  <c r="F107" i="1"/>
  <c r="G107" i="1"/>
  <c r="H107" i="1"/>
  <c r="P107" i="1"/>
  <c r="R107" i="1"/>
  <c r="L108" i="1"/>
  <c r="E108" i="1"/>
  <c r="K108" i="1"/>
  <c r="N108" i="1"/>
  <c r="J108" i="1"/>
  <c r="M108" i="1"/>
  <c r="Q108" i="1"/>
  <c r="C108" i="1"/>
  <c r="D108" i="1"/>
  <c r="F108" i="1"/>
  <c r="G108" i="1"/>
  <c r="H108" i="1"/>
  <c r="P108" i="1"/>
  <c r="R108" i="1"/>
  <c r="L109" i="1"/>
  <c r="E109" i="1"/>
  <c r="K109" i="1"/>
  <c r="N109" i="1"/>
  <c r="J109" i="1"/>
  <c r="M109" i="1"/>
  <c r="Q109" i="1"/>
  <c r="C109" i="1"/>
  <c r="D109" i="1"/>
  <c r="F109" i="1"/>
  <c r="G109" i="1"/>
  <c r="H109" i="1"/>
  <c r="P109" i="1"/>
  <c r="R109" i="1"/>
  <c r="L110" i="1"/>
  <c r="E110" i="1"/>
  <c r="K110" i="1"/>
  <c r="N110" i="1"/>
  <c r="J110" i="1"/>
  <c r="M110" i="1"/>
  <c r="Q110" i="1"/>
  <c r="C110" i="1"/>
  <c r="D110" i="1"/>
  <c r="F110" i="1"/>
  <c r="G110" i="1"/>
  <c r="H110" i="1"/>
  <c r="P110" i="1"/>
  <c r="R110" i="1"/>
  <c r="L111" i="1"/>
  <c r="E111" i="1"/>
  <c r="K111" i="1"/>
  <c r="N111" i="1"/>
  <c r="J111" i="1"/>
  <c r="M111" i="1"/>
  <c r="Q111" i="1"/>
  <c r="C111" i="1"/>
  <c r="D111" i="1"/>
  <c r="F111" i="1"/>
  <c r="G111" i="1"/>
  <c r="H111" i="1"/>
  <c r="P111" i="1"/>
  <c r="R111" i="1"/>
  <c r="L112" i="1"/>
  <c r="E112" i="1"/>
  <c r="K112" i="1"/>
  <c r="N112" i="1"/>
  <c r="J112" i="1"/>
  <c r="M112" i="1"/>
  <c r="Q112" i="1"/>
  <c r="C112" i="1"/>
  <c r="D112" i="1"/>
  <c r="F112" i="1"/>
  <c r="G112" i="1"/>
  <c r="H112" i="1"/>
  <c r="P112" i="1"/>
  <c r="R112" i="1"/>
  <c r="L113" i="1"/>
  <c r="E113" i="1"/>
  <c r="K113" i="1"/>
  <c r="N113" i="1"/>
  <c r="J113" i="1"/>
  <c r="M113" i="1"/>
  <c r="Q113" i="1"/>
  <c r="C113" i="1"/>
  <c r="D113" i="1"/>
  <c r="F113" i="1"/>
  <c r="G113" i="1"/>
  <c r="H113" i="1"/>
  <c r="P113" i="1"/>
  <c r="R113" i="1"/>
  <c r="L114" i="1"/>
  <c r="E114" i="1"/>
  <c r="K114" i="1"/>
  <c r="N114" i="1"/>
  <c r="J114" i="1"/>
  <c r="M114" i="1"/>
  <c r="Q114" i="1"/>
  <c r="C114" i="1"/>
  <c r="D114" i="1"/>
  <c r="F114" i="1"/>
  <c r="G114" i="1"/>
  <c r="H114" i="1"/>
  <c r="P114" i="1"/>
  <c r="R114" i="1"/>
  <c r="L115" i="1"/>
  <c r="E115" i="1"/>
  <c r="K115" i="1"/>
  <c r="N115" i="1"/>
  <c r="J115" i="1"/>
  <c r="M115" i="1"/>
  <c r="Q115" i="1"/>
  <c r="C115" i="1"/>
  <c r="D115" i="1"/>
  <c r="F115" i="1"/>
  <c r="G115" i="1"/>
  <c r="H115" i="1"/>
  <c r="P115" i="1"/>
  <c r="R115" i="1"/>
  <c r="L116" i="1"/>
  <c r="E116" i="1"/>
  <c r="K116" i="1"/>
  <c r="N116" i="1"/>
  <c r="J116" i="1"/>
  <c r="M116" i="1"/>
  <c r="Q116" i="1"/>
  <c r="C116" i="1"/>
  <c r="D116" i="1"/>
  <c r="F116" i="1"/>
  <c r="G116" i="1"/>
  <c r="H116" i="1"/>
  <c r="P116" i="1"/>
  <c r="R116" i="1"/>
  <c r="L117" i="1"/>
  <c r="E117" i="1"/>
  <c r="K117" i="1"/>
  <c r="N117" i="1"/>
  <c r="J117" i="1"/>
  <c r="M117" i="1"/>
  <c r="Q117" i="1"/>
  <c r="C117" i="1"/>
  <c r="D117" i="1"/>
  <c r="F117" i="1"/>
  <c r="G117" i="1"/>
  <c r="H117" i="1"/>
  <c r="P117" i="1"/>
  <c r="R117" i="1"/>
  <c r="L118" i="1"/>
  <c r="E118" i="1"/>
  <c r="K118" i="1"/>
  <c r="N118" i="1"/>
  <c r="J118" i="1"/>
  <c r="M118" i="1"/>
  <c r="Q118" i="1"/>
  <c r="C118" i="1"/>
  <c r="D118" i="1"/>
  <c r="F118" i="1"/>
  <c r="G118" i="1"/>
  <c r="H118" i="1"/>
  <c r="P118" i="1"/>
  <c r="R118" i="1"/>
  <c r="L119" i="1"/>
  <c r="E119" i="1"/>
  <c r="K119" i="1"/>
  <c r="N119" i="1"/>
  <c r="J119" i="1"/>
  <c r="M119" i="1"/>
  <c r="Q119" i="1"/>
  <c r="C119" i="1"/>
  <c r="D119" i="1"/>
  <c r="F119" i="1"/>
  <c r="G119" i="1"/>
  <c r="H119" i="1"/>
  <c r="P119" i="1"/>
  <c r="R119" i="1"/>
  <c r="L120" i="1"/>
  <c r="E120" i="1"/>
  <c r="K120" i="1"/>
  <c r="N120" i="1"/>
  <c r="J120" i="1"/>
  <c r="M120" i="1"/>
  <c r="Q120" i="1"/>
  <c r="C120" i="1"/>
  <c r="D120" i="1"/>
  <c r="F120" i="1"/>
  <c r="G120" i="1"/>
  <c r="H120" i="1"/>
  <c r="P120" i="1"/>
  <c r="R120" i="1"/>
  <c r="L121" i="1"/>
  <c r="E121" i="1"/>
  <c r="K121" i="1"/>
  <c r="N121" i="1"/>
  <c r="J121" i="1"/>
  <c r="M121" i="1"/>
  <c r="Q121" i="1"/>
  <c r="C121" i="1"/>
  <c r="D121" i="1"/>
  <c r="F121" i="1"/>
  <c r="G121" i="1"/>
  <c r="H121" i="1"/>
  <c r="P121" i="1"/>
  <c r="R121" i="1"/>
  <c r="L122" i="1"/>
  <c r="E122" i="1"/>
  <c r="K122" i="1"/>
  <c r="N122" i="1"/>
  <c r="J122" i="1"/>
  <c r="M122" i="1"/>
  <c r="Q122" i="1"/>
  <c r="C122" i="1"/>
  <c r="D122" i="1"/>
  <c r="F122" i="1"/>
  <c r="G122" i="1"/>
  <c r="H122" i="1"/>
  <c r="P122" i="1"/>
  <c r="R122" i="1"/>
  <c r="L123" i="1"/>
  <c r="E123" i="1"/>
  <c r="K123" i="1"/>
  <c r="N123" i="1"/>
  <c r="J123" i="1"/>
  <c r="M123" i="1"/>
  <c r="Q123" i="1"/>
  <c r="C123" i="1"/>
  <c r="D123" i="1"/>
  <c r="F123" i="1"/>
  <c r="G123" i="1"/>
  <c r="H123" i="1"/>
  <c r="P123" i="1"/>
  <c r="R123" i="1"/>
  <c r="L124" i="1"/>
  <c r="E124" i="1"/>
  <c r="K124" i="1"/>
  <c r="N124" i="1"/>
  <c r="J124" i="1"/>
  <c r="M124" i="1"/>
  <c r="Q124" i="1"/>
  <c r="C124" i="1"/>
  <c r="D124" i="1"/>
  <c r="F124" i="1"/>
  <c r="G124" i="1"/>
  <c r="H124" i="1"/>
  <c r="P124" i="1"/>
  <c r="R124" i="1"/>
  <c r="L125" i="1"/>
  <c r="E125" i="1"/>
  <c r="K125" i="1"/>
  <c r="N125" i="1"/>
  <c r="J125" i="1"/>
  <c r="M125" i="1"/>
  <c r="Q125" i="1"/>
  <c r="C125" i="1"/>
  <c r="D125" i="1"/>
  <c r="F125" i="1"/>
  <c r="G125" i="1"/>
  <c r="H125" i="1"/>
  <c r="P125" i="1"/>
  <c r="R125" i="1"/>
  <c r="L126" i="1"/>
  <c r="E126" i="1"/>
  <c r="K126" i="1"/>
  <c r="N126" i="1"/>
  <c r="J126" i="1"/>
  <c r="M126" i="1"/>
  <c r="Q126" i="1"/>
  <c r="C126" i="1"/>
  <c r="D126" i="1"/>
  <c r="F126" i="1"/>
  <c r="G126" i="1"/>
  <c r="H126" i="1"/>
  <c r="P126" i="1"/>
  <c r="R126" i="1"/>
  <c r="L127" i="1"/>
  <c r="E127" i="1"/>
  <c r="K127" i="1"/>
  <c r="N127" i="1"/>
  <c r="J127" i="1"/>
  <c r="M127" i="1"/>
  <c r="Q127" i="1"/>
  <c r="C127" i="1"/>
  <c r="D127" i="1"/>
  <c r="F127" i="1"/>
  <c r="G127" i="1"/>
  <c r="H127" i="1"/>
  <c r="P127" i="1"/>
  <c r="R127" i="1"/>
  <c r="L128" i="1"/>
  <c r="E128" i="1"/>
  <c r="K128" i="1"/>
  <c r="N128" i="1"/>
  <c r="J128" i="1"/>
  <c r="M128" i="1"/>
  <c r="Q128" i="1"/>
  <c r="C128" i="1"/>
  <c r="D128" i="1"/>
  <c r="F128" i="1"/>
  <c r="G128" i="1"/>
  <c r="H128" i="1"/>
  <c r="P128" i="1"/>
  <c r="R128" i="1"/>
  <c r="L129" i="1"/>
  <c r="E129" i="1"/>
  <c r="K129" i="1"/>
  <c r="N129" i="1"/>
  <c r="J129" i="1"/>
  <c r="M129" i="1"/>
  <c r="Q129" i="1"/>
  <c r="C129" i="1"/>
  <c r="D129" i="1"/>
  <c r="F129" i="1"/>
  <c r="G129" i="1"/>
  <c r="H129" i="1"/>
  <c r="P129" i="1"/>
  <c r="R129" i="1"/>
  <c r="L130" i="1"/>
  <c r="E130" i="1"/>
  <c r="K130" i="1"/>
  <c r="N130" i="1"/>
  <c r="J130" i="1"/>
  <c r="M130" i="1"/>
  <c r="Q130" i="1"/>
  <c r="C130" i="1"/>
  <c r="D130" i="1"/>
  <c r="F130" i="1"/>
  <c r="G130" i="1"/>
  <c r="H130" i="1"/>
  <c r="P130" i="1"/>
  <c r="R130" i="1"/>
  <c r="L131" i="1"/>
  <c r="E131" i="1"/>
  <c r="K131" i="1"/>
  <c r="N131" i="1"/>
  <c r="J131" i="1"/>
  <c r="M131" i="1"/>
  <c r="Q131" i="1"/>
  <c r="C131" i="1"/>
  <c r="D131" i="1"/>
  <c r="F131" i="1"/>
  <c r="G131" i="1"/>
  <c r="H131" i="1"/>
  <c r="P131" i="1"/>
  <c r="R131" i="1"/>
  <c r="L132" i="1"/>
  <c r="E132" i="1"/>
  <c r="K132" i="1"/>
  <c r="N132" i="1"/>
  <c r="J132" i="1"/>
  <c r="M132" i="1"/>
  <c r="Q132" i="1"/>
  <c r="C132" i="1"/>
  <c r="D132" i="1"/>
  <c r="F132" i="1"/>
  <c r="G132" i="1"/>
  <c r="H132" i="1"/>
  <c r="P132" i="1"/>
  <c r="R132" i="1"/>
  <c r="L133" i="1"/>
  <c r="E133" i="1"/>
  <c r="K133" i="1"/>
  <c r="N133" i="1"/>
  <c r="J133" i="1"/>
  <c r="M133" i="1"/>
  <c r="Q133" i="1"/>
  <c r="C133" i="1"/>
  <c r="D133" i="1"/>
  <c r="F133" i="1"/>
  <c r="G133" i="1"/>
  <c r="H133" i="1"/>
  <c r="P133" i="1"/>
  <c r="R133" i="1"/>
  <c r="L134" i="1"/>
  <c r="E134" i="1"/>
  <c r="K134" i="1"/>
  <c r="N134" i="1"/>
  <c r="J134" i="1"/>
  <c r="M134" i="1"/>
  <c r="Q134" i="1"/>
  <c r="C134" i="1"/>
  <c r="D134" i="1"/>
  <c r="F134" i="1"/>
  <c r="G134" i="1"/>
  <c r="H134" i="1"/>
  <c r="P134" i="1"/>
  <c r="R134" i="1"/>
  <c r="L135" i="1"/>
  <c r="E135" i="1"/>
  <c r="K135" i="1"/>
  <c r="N135" i="1"/>
  <c r="J135" i="1"/>
  <c r="M135" i="1"/>
  <c r="Q135" i="1"/>
  <c r="C135" i="1"/>
  <c r="D135" i="1"/>
  <c r="F135" i="1"/>
  <c r="G135" i="1"/>
  <c r="H135" i="1"/>
  <c r="P135" i="1"/>
  <c r="R135" i="1"/>
  <c r="L136" i="1"/>
  <c r="E136" i="1"/>
  <c r="K136" i="1"/>
  <c r="N136" i="1"/>
  <c r="J136" i="1"/>
  <c r="M136" i="1"/>
  <c r="Q136" i="1"/>
  <c r="C136" i="1"/>
  <c r="D136" i="1"/>
  <c r="F136" i="1"/>
  <c r="G136" i="1"/>
  <c r="H136" i="1"/>
  <c r="P136" i="1"/>
  <c r="R136" i="1"/>
  <c r="L137" i="1"/>
  <c r="E137" i="1"/>
  <c r="K137" i="1"/>
  <c r="N137" i="1"/>
  <c r="J137" i="1"/>
  <c r="M137" i="1"/>
  <c r="Q137" i="1"/>
  <c r="C137" i="1"/>
  <c r="D137" i="1"/>
  <c r="F137" i="1"/>
  <c r="G137" i="1"/>
  <c r="H137" i="1"/>
  <c r="P137" i="1"/>
  <c r="R137" i="1"/>
  <c r="L138" i="1"/>
  <c r="E138" i="1"/>
  <c r="K138" i="1"/>
  <c r="N138" i="1"/>
  <c r="J138" i="1"/>
  <c r="M138" i="1"/>
  <c r="Q138" i="1"/>
  <c r="C138" i="1"/>
  <c r="D138" i="1"/>
  <c r="F138" i="1"/>
  <c r="G138" i="1"/>
  <c r="H138" i="1"/>
  <c r="P138" i="1"/>
  <c r="R138" i="1"/>
  <c r="L139" i="1"/>
  <c r="E139" i="1"/>
  <c r="K139" i="1"/>
  <c r="N139" i="1"/>
  <c r="J139" i="1"/>
  <c r="M139" i="1"/>
  <c r="Q139" i="1"/>
  <c r="C139" i="1"/>
  <c r="D139" i="1"/>
  <c r="F139" i="1"/>
  <c r="G139" i="1"/>
  <c r="H139" i="1"/>
  <c r="P139" i="1"/>
  <c r="R139" i="1"/>
  <c r="L140" i="1"/>
  <c r="E140" i="1"/>
  <c r="K140" i="1"/>
  <c r="N140" i="1"/>
  <c r="J140" i="1"/>
  <c r="M140" i="1"/>
  <c r="Q140" i="1"/>
  <c r="C140" i="1"/>
  <c r="D140" i="1"/>
  <c r="F140" i="1"/>
  <c r="G140" i="1"/>
  <c r="H140" i="1"/>
  <c r="P140" i="1"/>
  <c r="R140" i="1"/>
  <c r="L141" i="1"/>
  <c r="E141" i="1"/>
  <c r="K141" i="1"/>
  <c r="N141" i="1"/>
  <c r="J141" i="1"/>
  <c r="M141" i="1"/>
  <c r="Q141" i="1"/>
  <c r="C141" i="1"/>
  <c r="D141" i="1"/>
  <c r="F141" i="1"/>
  <c r="G141" i="1"/>
  <c r="H141" i="1"/>
  <c r="P141" i="1"/>
  <c r="R141" i="1"/>
  <c r="L142" i="1"/>
  <c r="E142" i="1"/>
  <c r="K142" i="1"/>
  <c r="N142" i="1"/>
  <c r="J142" i="1"/>
  <c r="M142" i="1"/>
  <c r="Q142" i="1"/>
  <c r="C142" i="1"/>
  <c r="D142" i="1"/>
  <c r="F142" i="1"/>
  <c r="G142" i="1"/>
  <c r="H142" i="1"/>
  <c r="P142" i="1"/>
  <c r="R142" i="1"/>
  <c r="L143" i="1"/>
  <c r="E143" i="1"/>
  <c r="K143" i="1"/>
  <c r="N143" i="1"/>
  <c r="J143" i="1"/>
  <c r="M143" i="1"/>
  <c r="Q143" i="1"/>
  <c r="C143" i="1"/>
  <c r="D143" i="1"/>
  <c r="F143" i="1"/>
  <c r="G143" i="1"/>
  <c r="H143" i="1"/>
  <c r="P143" i="1"/>
  <c r="R143" i="1"/>
  <c r="L144" i="1"/>
  <c r="E144" i="1"/>
  <c r="K144" i="1"/>
  <c r="N144" i="1"/>
  <c r="J144" i="1"/>
  <c r="M144" i="1"/>
  <c r="Q144" i="1"/>
  <c r="C144" i="1"/>
  <c r="D144" i="1"/>
  <c r="F144" i="1"/>
  <c r="G144" i="1"/>
  <c r="H144" i="1"/>
  <c r="P144" i="1"/>
  <c r="R144" i="1"/>
  <c r="L145" i="1"/>
  <c r="E145" i="1"/>
  <c r="K145" i="1"/>
  <c r="N145" i="1"/>
  <c r="J145" i="1"/>
  <c r="M145" i="1"/>
  <c r="Q145" i="1"/>
  <c r="C145" i="1"/>
  <c r="D145" i="1"/>
  <c r="F145" i="1"/>
  <c r="G145" i="1"/>
  <c r="H145" i="1"/>
  <c r="P145" i="1"/>
  <c r="R145" i="1"/>
  <c r="L146" i="1"/>
  <c r="E146" i="1"/>
  <c r="K146" i="1"/>
  <c r="N146" i="1"/>
  <c r="J146" i="1"/>
  <c r="M146" i="1"/>
  <c r="Q146" i="1"/>
  <c r="C146" i="1"/>
  <c r="D146" i="1"/>
  <c r="F146" i="1"/>
  <c r="G146" i="1"/>
  <c r="H146" i="1"/>
  <c r="P146" i="1"/>
  <c r="R146" i="1"/>
  <c r="L147" i="1"/>
  <c r="E147" i="1"/>
  <c r="K147" i="1"/>
  <c r="N147" i="1"/>
  <c r="J147" i="1"/>
  <c r="M147" i="1"/>
  <c r="Q147" i="1"/>
  <c r="C147" i="1"/>
  <c r="D147" i="1"/>
  <c r="F147" i="1"/>
  <c r="G147" i="1"/>
  <c r="H147" i="1"/>
  <c r="P147" i="1"/>
  <c r="R147" i="1"/>
  <c r="L148" i="1"/>
  <c r="E148" i="1"/>
  <c r="K148" i="1"/>
  <c r="N148" i="1"/>
  <c r="J148" i="1"/>
  <c r="M148" i="1"/>
  <c r="Q148" i="1"/>
  <c r="C148" i="1"/>
  <c r="D148" i="1"/>
  <c r="F148" i="1"/>
  <c r="G148" i="1"/>
  <c r="H148" i="1"/>
  <c r="P148" i="1"/>
  <c r="R148" i="1"/>
  <c r="L149" i="1"/>
  <c r="E149" i="1"/>
  <c r="K149" i="1"/>
  <c r="N149" i="1"/>
  <c r="J149" i="1"/>
  <c r="M149" i="1"/>
  <c r="Q149" i="1"/>
  <c r="C149" i="1"/>
  <c r="D149" i="1"/>
  <c r="F149" i="1"/>
  <c r="G149" i="1"/>
  <c r="H149" i="1"/>
  <c r="P149" i="1"/>
  <c r="R149" i="1"/>
  <c r="L150" i="1"/>
  <c r="E150" i="1"/>
  <c r="K150" i="1"/>
  <c r="N150" i="1"/>
  <c r="J150" i="1"/>
  <c r="M150" i="1"/>
  <c r="Q150" i="1"/>
  <c r="C150" i="1"/>
  <c r="D150" i="1"/>
  <c r="F150" i="1"/>
  <c r="G150" i="1"/>
  <c r="H150" i="1"/>
  <c r="P150" i="1"/>
  <c r="R150" i="1"/>
  <c r="L151" i="1"/>
  <c r="E151" i="1"/>
  <c r="K151" i="1"/>
  <c r="N151" i="1"/>
  <c r="J151" i="1"/>
  <c r="M151" i="1"/>
  <c r="Q151" i="1"/>
  <c r="C151" i="1"/>
  <c r="D151" i="1"/>
  <c r="F151" i="1"/>
  <c r="G151" i="1"/>
  <c r="H151" i="1"/>
  <c r="P151" i="1"/>
  <c r="R151" i="1"/>
  <c r="L152" i="1"/>
  <c r="E152" i="1"/>
  <c r="K152" i="1"/>
  <c r="N152" i="1"/>
  <c r="J152" i="1"/>
  <c r="M152" i="1"/>
  <c r="Q152" i="1"/>
  <c r="C152" i="1"/>
  <c r="D152" i="1"/>
  <c r="F152" i="1"/>
  <c r="G152" i="1"/>
  <c r="H152" i="1"/>
  <c r="P152" i="1"/>
  <c r="R152" i="1"/>
  <c r="L153" i="1"/>
  <c r="E153" i="1"/>
  <c r="K153" i="1"/>
  <c r="N153" i="1"/>
  <c r="J153" i="1"/>
  <c r="M153" i="1"/>
  <c r="Q153" i="1"/>
  <c r="C153" i="1"/>
  <c r="D153" i="1"/>
  <c r="F153" i="1"/>
  <c r="G153" i="1"/>
  <c r="H153" i="1"/>
  <c r="P153" i="1"/>
  <c r="R153" i="1"/>
  <c r="L154" i="1"/>
  <c r="E154" i="1"/>
  <c r="K154" i="1"/>
  <c r="N154" i="1"/>
  <c r="J154" i="1"/>
  <c r="M154" i="1"/>
  <c r="Q154" i="1"/>
  <c r="C154" i="1"/>
  <c r="D154" i="1"/>
  <c r="F154" i="1"/>
  <c r="G154" i="1"/>
  <c r="H154" i="1"/>
  <c r="P154" i="1"/>
  <c r="R154" i="1"/>
  <c r="L155" i="1"/>
  <c r="E155" i="1"/>
  <c r="K155" i="1"/>
  <c r="N155" i="1"/>
  <c r="J155" i="1"/>
  <c r="M155" i="1"/>
  <c r="Q155" i="1"/>
  <c r="C155" i="1"/>
  <c r="D155" i="1"/>
  <c r="F155" i="1"/>
  <c r="G155" i="1"/>
  <c r="H155" i="1"/>
  <c r="P155" i="1"/>
  <c r="R155" i="1"/>
  <c r="L156" i="1"/>
  <c r="E156" i="1"/>
  <c r="K156" i="1"/>
  <c r="N156" i="1"/>
  <c r="J156" i="1"/>
  <c r="M156" i="1"/>
  <c r="Q156" i="1"/>
  <c r="C156" i="1"/>
  <c r="D156" i="1"/>
  <c r="F156" i="1"/>
  <c r="G156" i="1"/>
  <c r="H156" i="1"/>
  <c r="P156" i="1"/>
  <c r="R156" i="1"/>
  <c r="L157" i="1"/>
  <c r="E157" i="1"/>
  <c r="K157" i="1"/>
  <c r="N157" i="1"/>
  <c r="J157" i="1"/>
  <c r="M157" i="1"/>
  <c r="Q157" i="1"/>
  <c r="C157" i="1"/>
  <c r="D157" i="1"/>
  <c r="F157" i="1"/>
  <c r="G157" i="1"/>
  <c r="H157" i="1"/>
  <c r="P157" i="1"/>
  <c r="R157" i="1"/>
  <c r="L158" i="1"/>
  <c r="E158" i="1"/>
  <c r="K158" i="1"/>
  <c r="N158" i="1"/>
  <c r="J158" i="1"/>
  <c r="M158" i="1"/>
  <c r="Q158" i="1"/>
  <c r="C158" i="1"/>
  <c r="D158" i="1"/>
  <c r="F158" i="1"/>
  <c r="G158" i="1"/>
  <c r="H158" i="1"/>
  <c r="P158" i="1"/>
  <c r="R158" i="1"/>
  <c r="L159" i="1"/>
  <c r="E159" i="1"/>
  <c r="K159" i="1"/>
  <c r="N159" i="1"/>
  <c r="J159" i="1"/>
  <c r="M159" i="1"/>
  <c r="Q159" i="1"/>
  <c r="C159" i="1"/>
  <c r="D159" i="1"/>
  <c r="F159" i="1"/>
  <c r="G159" i="1"/>
  <c r="H159" i="1"/>
  <c r="P159" i="1"/>
  <c r="R159" i="1"/>
  <c r="L160" i="1"/>
  <c r="E160" i="1"/>
  <c r="K160" i="1"/>
  <c r="N160" i="1"/>
  <c r="J160" i="1"/>
  <c r="M160" i="1"/>
  <c r="Q160" i="1"/>
  <c r="C160" i="1"/>
  <c r="D160" i="1"/>
  <c r="F160" i="1"/>
  <c r="G160" i="1"/>
  <c r="H160" i="1"/>
  <c r="P160" i="1"/>
  <c r="R160" i="1"/>
  <c r="L161" i="1"/>
  <c r="E161" i="1"/>
  <c r="K161" i="1"/>
  <c r="N161" i="1"/>
  <c r="J161" i="1"/>
  <c r="M161" i="1"/>
  <c r="Q161" i="1"/>
  <c r="C161" i="1"/>
  <c r="D161" i="1"/>
  <c r="F161" i="1"/>
  <c r="G161" i="1"/>
  <c r="H161" i="1"/>
  <c r="P161" i="1"/>
  <c r="R161" i="1"/>
  <c r="L162" i="1"/>
  <c r="E162" i="1"/>
  <c r="K162" i="1"/>
  <c r="N162" i="1"/>
  <c r="J162" i="1"/>
  <c r="M162" i="1"/>
  <c r="Q162" i="1"/>
  <c r="C162" i="1"/>
  <c r="D162" i="1"/>
  <c r="F162" i="1"/>
  <c r="G162" i="1"/>
  <c r="H162" i="1"/>
  <c r="P162" i="1"/>
  <c r="R162" i="1"/>
  <c r="L163" i="1"/>
  <c r="E163" i="1"/>
  <c r="K163" i="1"/>
  <c r="N163" i="1"/>
  <c r="J163" i="1"/>
  <c r="M163" i="1"/>
  <c r="Q163" i="1"/>
  <c r="C163" i="1"/>
  <c r="D163" i="1"/>
  <c r="F163" i="1"/>
  <c r="G163" i="1"/>
  <c r="H163" i="1"/>
  <c r="P163" i="1"/>
  <c r="R163" i="1"/>
  <c r="L164" i="1"/>
  <c r="E164" i="1"/>
  <c r="K164" i="1"/>
  <c r="N164" i="1"/>
  <c r="J164" i="1"/>
  <c r="M164" i="1"/>
  <c r="Q164" i="1"/>
  <c r="C164" i="1"/>
  <c r="D164" i="1"/>
  <c r="F164" i="1"/>
  <c r="G164" i="1"/>
  <c r="H164" i="1"/>
  <c r="P164" i="1"/>
  <c r="R164" i="1"/>
  <c r="L165" i="1"/>
  <c r="E165" i="1"/>
  <c r="K165" i="1"/>
  <c r="N165" i="1"/>
  <c r="J165" i="1"/>
  <c r="M165" i="1"/>
  <c r="Q165" i="1"/>
  <c r="C165" i="1"/>
  <c r="D165" i="1"/>
  <c r="F165" i="1"/>
  <c r="G165" i="1"/>
  <c r="H165" i="1"/>
  <c r="P165" i="1"/>
  <c r="R165" i="1"/>
  <c r="L166" i="1"/>
  <c r="E166" i="1"/>
  <c r="K166" i="1"/>
  <c r="N166" i="1"/>
  <c r="J166" i="1"/>
  <c r="M166" i="1"/>
  <c r="Q166" i="1"/>
  <c r="C166" i="1"/>
  <c r="D166" i="1"/>
  <c r="F166" i="1"/>
  <c r="G166" i="1"/>
  <c r="H166" i="1"/>
  <c r="P166" i="1"/>
  <c r="R166" i="1"/>
  <c r="L167" i="1"/>
  <c r="E167" i="1"/>
  <c r="K167" i="1"/>
  <c r="N167" i="1"/>
  <c r="J167" i="1"/>
  <c r="M167" i="1"/>
  <c r="Q167" i="1"/>
  <c r="C167" i="1"/>
  <c r="D167" i="1"/>
  <c r="F167" i="1"/>
  <c r="G167" i="1"/>
  <c r="H167" i="1"/>
  <c r="P167" i="1"/>
  <c r="R167" i="1"/>
  <c r="L168" i="1"/>
  <c r="E168" i="1"/>
  <c r="K168" i="1"/>
  <c r="N168" i="1"/>
  <c r="J168" i="1"/>
  <c r="M168" i="1"/>
  <c r="Q168" i="1"/>
  <c r="C168" i="1"/>
  <c r="D168" i="1"/>
  <c r="F168" i="1"/>
  <c r="G168" i="1"/>
  <c r="H168" i="1"/>
  <c r="P168" i="1"/>
  <c r="R168" i="1"/>
  <c r="L169" i="1"/>
  <c r="E169" i="1"/>
  <c r="K169" i="1"/>
  <c r="N169" i="1"/>
  <c r="J169" i="1"/>
  <c r="M169" i="1"/>
  <c r="Q169" i="1"/>
  <c r="C169" i="1"/>
  <c r="D169" i="1"/>
  <c r="F169" i="1"/>
  <c r="G169" i="1"/>
  <c r="H169" i="1"/>
  <c r="P169" i="1"/>
  <c r="R169" i="1"/>
  <c r="L170" i="1"/>
  <c r="E170" i="1"/>
  <c r="K170" i="1"/>
  <c r="N170" i="1"/>
  <c r="J170" i="1"/>
  <c r="M170" i="1"/>
  <c r="Q170" i="1"/>
  <c r="C170" i="1"/>
  <c r="D170" i="1"/>
  <c r="F170" i="1"/>
  <c r="G170" i="1"/>
  <c r="H170" i="1"/>
  <c r="P170" i="1"/>
  <c r="R170" i="1"/>
  <c r="L171" i="1"/>
  <c r="E171" i="1"/>
  <c r="K171" i="1"/>
  <c r="N171" i="1"/>
  <c r="J171" i="1"/>
  <c r="M171" i="1"/>
  <c r="Q171" i="1"/>
  <c r="C171" i="1"/>
  <c r="D171" i="1"/>
  <c r="F171" i="1"/>
  <c r="G171" i="1"/>
  <c r="H171" i="1"/>
  <c r="P171" i="1"/>
  <c r="R171" i="1"/>
  <c r="L172" i="1"/>
  <c r="E172" i="1"/>
  <c r="K172" i="1"/>
  <c r="N172" i="1"/>
  <c r="J172" i="1"/>
  <c r="M172" i="1"/>
  <c r="Q172" i="1"/>
  <c r="C172" i="1"/>
  <c r="D172" i="1"/>
  <c r="F172" i="1"/>
  <c r="G172" i="1"/>
  <c r="H172" i="1"/>
  <c r="P172" i="1"/>
  <c r="R172" i="1"/>
  <c r="L173" i="1"/>
  <c r="E173" i="1"/>
  <c r="K173" i="1"/>
  <c r="N173" i="1"/>
  <c r="J173" i="1"/>
  <c r="M173" i="1"/>
  <c r="Q173" i="1"/>
  <c r="C173" i="1"/>
  <c r="D173" i="1"/>
  <c r="F173" i="1"/>
  <c r="G173" i="1"/>
  <c r="H173" i="1"/>
  <c r="P173" i="1"/>
  <c r="R173" i="1"/>
  <c r="L174" i="1"/>
  <c r="E174" i="1"/>
  <c r="K174" i="1"/>
  <c r="N174" i="1"/>
  <c r="J174" i="1"/>
  <c r="M174" i="1"/>
  <c r="Q174" i="1"/>
  <c r="C174" i="1"/>
  <c r="D174" i="1"/>
  <c r="F174" i="1"/>
  <c r="G174" i="1"/>
  <c r="H174" i="1"/>
  <c r="P174" i="1"/>
  <c r="R174" i="1"/>
  <c r="L175" i="1"/>
  <c r="E175" i="1"/>
  <c r="K175" i="1"/>
  <c r="N175" i="1"/>
  <c r="J175" i="1"/>
  <c r="M175" i="1"/>
  <c r="Q175" i="1"/>
  <c r="C175" i="1"/>
  <c r="D175" i="1"/>
  <c r="F175" i="1"/>
  <c r="G175" i="1"/>
  <c r="H175" i="1"/>
  <c r="P175" i="1"/>
  <c r="R175" i="1"/>
  <c r="L176" i="1"/>
  <c r="E176" i="1"/>
  <c r="K176" i="1"/>
  <c r="N176" i="1"/>
  <c r="J176" i="1"/>
  <c r="M176" i="1"/>
  <c r="Q176" i="1"/>
  <c r="C176" i="1"/>
  <c r="D176" i="1"/>
  <c r="F176" i="1"/>
  <c r="G176" i="1"/>
  <c r="H176" i="1"/>
  <c r="P176" i="1"/>
  <c r="R176" i="1"/>
  <c r="L177" i="1"/>
  <c r="E177" i="1"/>
  <c r="K177" i="1"/>
  <c r="N177" i="1"/>
  <c r="J177" i="1"/>
  <c r="M177" i="1"/>
  <c r="Q177" i="1"/>
  <c r="C177" i="1"/>
  <c r="D177" i="1"/>
  <c r="F177" i="1"/>
  <c r="G177" i="1"/>
  <c r="H177" i="1"/>
  <c r="P177" i="1"/>
  <c r="R177" i="1"/>
  <c r="L178" i="1"/>
  <c r="E178" i="1"/>
  <c r="K178" i="1"/>
  <c r="N178" i="1"/>
  <c r="J178" i="1"/>
  <c r="M178" i="1"/>
  <c r="Q178" i="1"/>
  <c r="C178" i="1"/>
  <c r="D178" i="1"/>
  <c r="F178" i="1"/>
  <c r="G178" i="1"/>
  <c r="H178" i="1"/>
  <c r="P178" i="1"/>
  <c r="R178" i="1"/>
  <c r="L179" i="1"/>
  <c r="E179" i="1"/>
  <c r="K179" i="1"/>
  <c r="N179" i="1"/>
  <c r="J179" i="1"/>
  <c r="M179" i="1"/>
  <c r="Q179" i="1"/>
  <c r="C179" i="1"/>
  <c r="D179" i="1"/>
  <c r="F179" i="1"/>
  <c r="G179" i="1"/>
  <c r="H179" i="1"/>
  <c r="P179" i="1"/>
  <c r="R179" i="1"/>
  <c r="L180" i="1"/>
  <c r="E180" i="1"/>
  <c r="K180" i="1"/>
  <c r="N180" i="1"/>
  <c r="J180" i="1"/>
  <c r="M180" i="1"/>
  <c r="Q180" i="1"/>
  <c r="C180" i="1"/>
  <c r="D180" i="1"/>
  <c r="F180" i="1"/>
  <c r="G180" i="1"/>
  <c r="H180" i="1"/>
  <c r="P180" i="1"/>
  <c r="R180" i="1"/>
  <c r="L181" i="1"/>
  <c r="E181" i="1"/>
  <c r="K181" i="1"/>
  <c r="N181" i="1"/>
  <c r="J181" i="1"/>
  <c r="M181" i="1"/>
  <c r="Q181" i="1"/>
  <c r="C181" i="1"/>
  <c r="D181" i="1"/>
  <c r="F181" i="1"/>
  <c r="G181" i="1"/>
  <c r="H181" i="1"/>
  <c r="P181" i="1"/>
  <c r="R181" i="1"/>
  <c r="L182" i="1"/>
  <c r="E182" i="1"/>
  <c r="K182" i="1"/>
  <c r="N182" i="1"/>
  <c r="J182" i="1"/>
  <c r="M182" i="1"/>
  <c r="Q182" i="1"/>
  <c r="C182" i="1"/>
  <c r="D182" i="1"/>
  <c r="F182" i="1"/>
  <c r="G182" i="1"/>
  <c r="H182" i="1"/>
  <c r="P182" i="1"/>
  <c r="R182" i="1"/>
  <c r="L183" i="1"/>
  <c r="E183" i="1"/>
  <c r="K183" i="1"/>
  <c r="N183" i="1"/>
  <c r="J183" i="1"/>
  <c r="M183" i="1"/>
  <c r="Q183" i="1"/>
  <c r="C183" i="1"/>
  <c r="D183" i="1"/>
  <c r="F183" i="1"/>
  <c r="G183" i="1"/>
  <c r="H183" i="1"/>
  <c r="P183" i="1"/>
  <c r="R183" i="1"/>
  <c r="L184" i="1"/>
  <c r="E184" i="1"/>
  <c r="K184" i="1"/>
  <c r="N184" i="1"/>
  <c r="J184" i="1"/>
  <c r="M184" i="1"/>
  <c r="Q184" i="1"/>
  <c r="C184" i="1"/>
  <c r="D184" i="1"/>
  <c r="F184" i="1"/>
  <c r="G184" i="1"/>
  <c r="H184" i="1"/>
  <c r="P184" i="1"/>
  <c r="R184" i="1"/>
  <c r="L185" i="1"/>
  <c r="E185" i="1"/>
  <c r="K185" i="1"/>
  <c r="N185" i="1"/>
  <c r="J185" i="1"/>
  <c r="M185" i="1"/>
  <c r="Q185" i="1"/>
  <c r="C185" i="1"/>
  <c r="D185" i="1"/>
  <c r="F185" i="1"/>
  <c r="G185" i="1"/>
  <c r="H185" i="1"/>
  <c r="P185" i="1"/>
  <c r="R185" i="1"/>
  <c r="L186" i="1"/>
  <c r="E186" i="1"/>
  <c r="K186" i="1"/>
  <c r="N186" i="1"/>
  <c r="J186" i="1"/>
  <c r="M186" i="1"/>
  <c r="Q186" i="1"/>
  <c r="C186" i="1"/>
  <c r="D186" i="1"/>
  <c r="F186" i="1"/>
  <c r="G186" i="1"/>
  <c r="H186" i="1"/>
  <c r="P186" i="1"/>
  <c r="R186" i="1"/>
  <c r="L187" i="1"/>
  <c r="E187" i="1"/>
  <c r="K187" i="1"/>
  <c r="N187" i="1"/>
  <c r="J187" i="1"/>
  <c r="M187" i="1"/>
  <c r="Q187" i="1"/>
  <c r="C187" i="1"/>
  <c r="D187" i="1"/>
  <c r="F187" i="1"/>
  <c r="G187" i="1"/>
  <c r="H187" i="1"/>
  <c r="P187" i="1"/>
  <c r="R187" i="1"/>
  <c r="L188" i="1"/>
  <c r="E188" i="1"/>
  <c r="K188" i="1"/>
  <c r="N188" i="1"/>
  <c r="J188" i="1"/>
  <c r="M188" i="1"/>
  <c r="Q188" i="1"/>
  <c r="C188" i="1"/>
  <c r="D188" i="1"/>
  <c r="F188" i="1"/>
  <c r="G188" i="1"/>
  <c r="H188" i="1"/>
  <c r="P188" i="1"/>
  <c r="R188" i="1"/>
  <c r="L189" i="1"/>
  <c r="E189" i="1"/>
  <c r="K189" i="1"/>
  <c r="N189" i="1"/>
  <c r="J189" i="1"/>
  <c r="M189" i="1"/>
  <c r="Q189" i="1"/>
  <c r="C189" i="1"/>
  <c r="D189" i="1"/>
  <c r="F189" i="1"/>
  <c r="G189" i="1"/>
  <c r="H189" i="1"/>
  <c r="P189" i="1"/>
  <c r="R189" i="1"/>
  <c r="L190" i="1"/>
  <c r="E190" i="1"/>
  <c r="K190" i="1"/>
  <c r="N190" i="1"/>
  <c r="J190" i="1"/>
  <c r="M190" i="1"/>
  <c r="Q190" i="1"/>
  <c r="C190" i="1"/>
  <c r="D190" i="1"/>
  <c r="F190" i="1"/>
  <c r="G190" i="1"/>
  <c r="H190" i="1"/>
  <c r="P190" i="1"/>
  <c r="R190" i="1"/>
  <c r="L191" i="1"/>
  <c r="E191" i="1"/>
  <c r="K191" i="1"/>
  <c r="N191" i="1"/>
  <c r="J191" i="1"/>
  <c r="M191" i="1"/>
  <c r="Q191" i="1"/>
  <c r="C191" i="1"/>
  <c r="D191" i="1"/>
  <c r="F191" i="1"/>
  <c r="G191" i="1"/>
  <c r="H191" i="1"/>
  <c r="P191" i="1"/>
  <c r="R191" i="1"/>
  <c r="L192" i="1"/>
  <c r="E192" i="1"/>
  <c r="K192" i="1"/>
  <c r="N192" i="1"/>
  <c r="J192" i="1"/>
  <c r="M192" i="1"/>
  <c r="Q192" i="1"/>
  <c r="C192" i="1"/>
  <c r="D192" i="1"/>
  <c r="F192" i="1"/>
  <c r="G192" i="1"/>
  <c r="H192" i="1"/>
  <c r="P192" i="1"/>
  <c r="R192" i="1"/>
  <c r="L193" i="1"/>
  <c r="E193" i="1"/>
  <c r="K193" i="1"/>
  <c r="N193" i="1"/>
  <c r="J193" i="1"/>
  <c r="M193" i="1"/>
  <c r="Q193" i="1"/>
  <c r="C193" i="1"/>
  <c r="D193" i="1"/>
  <c r="F193" i="1"/>
  <c r="G193" i="1"/>
  <c r="H193" i="1"/>
  <c r="P193" i="1"/>
  <c r="R193" i="1"/>
  <c r="L194" i="1"/>
  <c r="E194" i="1"/>
  <c r="K194" i="1"/>
  <c r="N194" i="1"/>
  <c r="J194" i="1"/>
  <c r="M194" i="1"/>
  <c r="Q194" i="1"/>
  <c r="C194" i="1"/>
  <c r="D194" i="1"/>
  <c r="F194" i="1"/>
  <c r="G194" i="1"/>
  <c r="H194" i="1"/>
  <c r="P194" i="1"/>
  <c r="R194" i="1"/>
  <c r="L195" i="1"/>
  <c r="E195" i="1"/>
  <c r="K195" i="1"/>
  <c r="N195" i="1"/>
  <c r="J195" i="1"/>
  <c r="M195" i="1"/>
  <c r="Q195" i="1"/>
  <c r="C195" i="1"/>
  <c r="D195" i="1"/>
  <c r="F195" i="1"/>
  <c r="G195" i="1"/>
  <c r="H195" i="1"/>
  <c r="P195" i="1"/>
  <c r="R195" i="1"/>
  <c r="L196" i="1"/>
  <c r="E196" i="1"/>
  <c r="K196" i="1"/>
  <c r="N196" i="1"/>
  <c r="J196" i="1"/>
  <c r="M196" i="1"/>
  <c r="Q196" i="1"/>
  <c r="C196" i="1"/>
  <c r="D196" i="1"/>
  <c r="F196" i="1"/>
  <c r="G196" i="1"/>
  <c r="H196" i="1"/>
  <c r="P196" i="1"/>
  <c r="R196" i="1"/>
  <c r="L197" i="1"/>
  <c r="E197" i="1"/>
  <c r="K197" i="1"/>
  <c r="N197" i="1"/>
  <c r="J197" i="1"/>
  <c r="M197" i="1"/>
  <c r="Q197" i="1"/>
  <c r="C197" i="1"/>
  <c r="D197" i="1"/>
  <c r="F197" i="1"/>
  <c r="G197" i="1"/>
  <c r="H197" i="1"/>
  <c r="P197" i="1"/>
  <c r="R197" i="1"/>
  <c r="L198" i="1"/>
  <c r="E198" i="1"/>
  <c r="K198" i="1"/>
  <c r="N198" i="1"/>
  <c r="J198" i="1"/>
  <c r="M198" i="1"/>
  <c r="Q198" i="1"/>
  <c r="C198" i="1"/>
  <c r="D198" i="1"/>
  <c r="F198" i="1"/>
  <c r="G198" i="1"/>
  <c r="H198" i="1"/>
  <c r="P198" i="1"/>
  <c r="R198" i="1"/>
  <c r="L199" i="1"/>
  <c r="E199" i="1"/>
  <c r="K199" i="1"/>
  <c r="N199" i="1"/>
  <c r="J199" i="1"/>
  <c r="M199" i="1"/>
  <c r="Q199" i="1"/>
  <c r="C199" i="1"/>
  <c r="D199" i="1"/>
  <c r="F199" i="1"/>
  <c r="G199" i="1"/>
  <c r="H199" i="1"/>
  <c r="P199" i="1"/>
  <c r="R199" i="1"/>
  <c r="L200" i="1"/>
  <c r="E200" i="1"/>
  <c r="K200" i="1"/>
  <c r="N200" i="1"/>
  <c r="J200" i="1"/>
  <c r="M200" i="1"/>
  <c r="Q200" i="1"/>
  <c r="C200" i="1"/>
  <c r="D200" i="1"/>
  <c r="F200" i="1"/>
  <c r="G200" i="1"/>
  <c r="H200" i="1"/>
  <c r="P200" i="1"/>
  <c r="R200" i="1"/>
  <c r="L201" i="1"/>
  <c r="E201" i="1"/>
  <c r="K201" i="1"/>
  <c r="N201" i="1"/>
  <c r="J201" i="1"/>
  <c r="M201" i="1"/>
  <c r="Q201" i="1"/>
  <c r="C201" i="1"/>
  <c r="D201" i="1"/>
  <c r="F201" i="1"/>
  <c r="G201" i="1"/>
  <c r="H201" i="1"/>
  <c r="P201" i="1"/>
  <c r="R201" i="1"/>
  <c r="L202" i="1"/>
  <c r="E202" i="1"/>
  <c r="K202" i="1"/>
  <c r="N202" i="1"/>
  <c r="J202" i="1"/>
  <c r="M202" i="1"/>
  <c r="Q202" i="1"/>
  <c r="C202" i="1"/>
  <c r="D202" i="1"/>
  <c r="F202" i="1"/>
  <c r="G202" i="1"/>
  <c r="H202" i="1"/>
  <c r="P202" i="1"/>
  <c r="R202" i="1"/>
  <c r="L203" i="1"/>
  <c r="E203" i="1"/>
  <c r="K203" i="1"/>
  <c r="N203" i="1"/>
  <c r="J203" i="1"/>
  <c r="M203" i="1"/>
  <c r="Q203" i="1"/>
  <c r="C203" i="1"/>
  <c r="D203" i="1"/>
  <c r="F203" i="1"/>
  <c r="G203" i="1"/>
  <c r="H203" i="1"/>
  <c r="P203" i="1"/>
  <c r="R203" i="1"/>
  <c r="L204" i="1"/>
  <c r="E204" i="1"/>
  <c r="K204" i="1"/>
  <c r="N204" i="1"/>
  <c r="J204" i="1"/>
  <c r="M204" i="1"/>
  <c r="Q204" i="1"/>
  <c r="C204" i="1"/>
  <c r="D204" i="1"/>
  <c r="F204" i="1"/>
  <c r="G204" i="1"/>
  <c r="H204" i="1"/>
  <c r="P204" i="1"/>
  <c r="R204" i="1"/>
  <c r="L205" i="1"/>
  <c r="E205" i="1"/>
  <c r="K205" i="1"/>
  <c r="N205" i="1"/>
  <c r="J205" i="1"/>
  <c r="M205" i="1"/>
  <c r="Q205" i="1"/>
  <c r="C205" i="1"/>
  <c r="D205" i="1"/>
  <c r="F205" i="1"/>
  <c r="G205" i="1"/>
  <c r="H205" i="1"/>
  <c r="P205" i="1"/>
  <c r="R205" i="1"/>
  <c r="L206" i="1"/>
  <c r="E206" i="1"/>
  <c r="K206" i="1"/>
  <c r="N206" i="1"/>
  <c r="J206" i="1"/>
  <c r="M206" i="1"/>
  <c r="Q206" i="1"/>
  <c r="C206" i="1"/>
  <c r="D206" i="1"/>
  <c r="F206" i="1"/>
  <c r="G206" i="1"/>
  <c r="H206" i="1"/>
  <c r="P206" i="1"/>
  <c r="R206" i="1"/>
  <c r="L207" i="1"/>
  <c r="E207" i="1"/>
  <c r="K207" i="1"/>
  <c r="N207" i="1"/>
  <c r="J207" i="1"/>
  <c r="M207" i="1"/>
  <c r="Q207" i="1"/>
  <c r="C207" i="1"/>
  <c r="D207" i="1"/>
  <c r="F207" i="1"/>
  <c r="G207" i="1"/>
  <c r="H207" i="1"/>
  <c r="P207" i="1"/>
  <c r="R207" i="1"/>
  <c r="L208" i="1"/>
  <c r="E208" i="1"/>
  <c r="K208" i="1"/>
  <c r="N208" i="1"/>
  <c r="J208" i="1"/>
  <c r="M208" i="1"/>
  <c r="Q208" i="1"/>
  <c r="C208" i="1"/>
  <c r="D208" i="1"/>
  <c r="F208" i="1"/>
  <c r="G208" i="1"/>
  <c r="H208" i="1"/>
  <c r="P208" i="1"/>
  <c r="R208" i="1"/>
  <c r="L209" i="1"/>
  <c r="E209" i="1"/>
  <c r="K209" i="1"/>
  <c r="N209" i="1"/>
  <c r="J209" i="1"/>
  <c r="M209" i="1"/>
  <c r="Q209" i="1"/>
  <c r="C209" i="1"/>
  <c r="D209" i="1"/>
  <c r="F209" i="1"/>
  <c r="G209" i="1"/>
  <c r="H209" i="1"/>
  <c r="P209" i="1"/>
  <c r="R209" i="1"/>
  <c r="L210" i="1"/>
  <c r="E210" i="1"/>
  <c r="K210" i="1"/>
  <c r="N210" i="1"/>
  <c r="J210" i="1"/>
  <c r="M210" i="1"/>
  <c r="Q210" i="1"/>
  <c r="C210" i="1"/>
  <c r="D210" i="1"/>
  <c r="F210" i="1"/>
  <c r="G210" i="1"/>
  <c r="H210" i="1"/>
  <c r="P210" i="1"/>
  <c r="R210" i="1"/>
  <c r="L211" i="1"/>
  <c r="E211" i="1"/>
  <c r="K211" i="1"/>
  <c r="N211" i="1"/>
  <c r="J211" i="1"/>
  <c r="M211" i="1"/>
  <c r="Q211" i="1"/>
  <c r="C211" i="1"/>
  <c r="D211" i="1"/>
  <c r="F211" i="1"/>
  <c r="G211" i="1"/>
  <c r="H211" i="1"/>
  <c r="P211" i="1"/>
  <c r="R211" i="1"/>
  <c r="L212" i="1"/>
  <c r="E212" i="1"/>
  <c r="K212" i="1"/>
  <c r="N212" i="1"/>
  <c r="J212" i="1"/>
  <c r="M212" i="1"/>
  <c r="Q212" i="1"/>
  <c r="C212" i="1"/>
  <c r="D212" i="1"/>
  <c r="F212" i="1"/>
  <c r="G212" i="1"/>
  <c r="H212" i="1"/>
  <c r="P212" i="1"/>
  <c r="R212" i="1"/>
  <c r="L213" i="1"/>
  <c r="E213" i="1"/>
  <c r="K213" i="1"/>
  <c r="N213" i="1"/>
  <c r="J213" i="1"/>
  <c r="M213" i="1"/>
  <c r="Q213" i="1"/>
  <c r="C213" i="1"/>
  <c r="D213" i="1"/>
  <c r="F213" i="1"/>
  <c r="G213" i="1"/>
  <c r="H213" i="1"/>
  <c r="P213" i="1"/>
  <c r="R213" i="1"/>
  <c r="L214" i="1"/>
  <c r="E214" i="1"/>
  <c r="K214" i="1"/>
  <c r="N214" i="1"/>
  <c r="J214" i="1"/>
  <c r="M214" i="1"/>
  <c r="Q214" i="1"/>
  <c r="C214" i="1"/>
  <c r="D214" i="1"/>
  <c r="F214" i="1"/>
  <c r="G214" i="1"/>
  <c r="H214" i="1"/>
  <c r="P214" i="1"/>
  <c r="R214" i="1"/>
  <c r="L215" i="1"/>
  <c r="E215" i="1"/>
  <c r="K215" i="1"/>
  <c r="N215" i="1"/>
  <c r="J215" i="1"/>
  <c r="M215" i="1"/>
  <c r="Q215" i="1"/>
  <c r="C215" i="1"/>
  <c r="D215" i="1"/>
  <c r="F215" i="1"/>
  <c r="G215" i="1"/>
  <c r="H215" i="1"/>
  <c r="P215" i="1"/>
  <c r="R215" i="1"/>
  <c r="L216" i="1"/>
  <c r="E216" i="1"/>
  <c r="K216" i="1"/>
  <c r="N216" i="1"/>
  <c r="J216" i="1"/>
  <c r="M216" i="1"/>
  <c r="Q216" i="1"/>
  <c r="C216" i="1"/>
  <c r="D216" i="1"/>
  <c r="F216" i="1"/>
  <c r="G216" i="1"/>
  <c r="H216" i="1"/>
  <c r="P216" i="1"/>
  <c r="R216" i="1"/>
  <c r="L217" i="1"/>
  <c r="E217" i="1"/>
  <c r="K217" i="1"/>
  <c r="N217" i="1"/>
  <c r="J217" i="1"/>
  <c r="M217" i="1"/>
  <c r="Q217" i="1"/>
  <c r="C217" i="1"/>
  <c r="D217" i="1"/>
  <c r="F217" i="1"/>
  <c r="G217" i="1"/>
  <c r="H217" i="1"/>
  <c r="P217" i="1"/>
  <c r="R217" i="1"/>
  <c r="L218" i="1"/>
  <c r="E218" i="1"/>
  <c r="K218" i="1"/>
  <c r="N218" i="1"/>
  <c r="J218" i="1"/>
  <c r="M218" i="1"/>
  <c r="Q218" i="1"/>
  <c r="C218" i="1"/>
  <c r="D218" i="1"/>
  <c r="F218" i="1"/>
  <c r="G218" i="1"/>
  <c r="H218" i="1"/>
  <c r="P218" i="1"/>
  <c r="R218" i="1"/>
  <c r="L219" i="1"/>
  <c r="E219" i="1"/>
  <c r="K219" i="1"/>
  <c r="N219" i="1"/>
  <c r="J219" i="1"/>
  <c r="M219" i="1"/>
  <c r="Q219" i="1"/>
  <c r="C219" i="1"/>
  <c r="D219" i="1"/>
  <c r="F219" i="1"/>
  <c r="G219" i="1"/>
  <c r="H219" i="1"/>
  <c r="P219" i="1"/>
  <c r="R219" i="1"/>
  <c r="L220" i="1"/>
  <c r="E220" i="1"/>
  <c r="K220" i="1"/>
  <c r="N220" i="1"/>
  <c r="J220" i="1"/>
  <c r="M220" i="1"/>
  <c r="Q220" i="1"/>
  <c r="C220" i="1"/>
  <c r="D220" i="1"/>
  <c r="F220" i="1"/>
  <c r="G220" i="1"/>
  <c r="H220" i="1"/>
  <c r="P220" i="1"/>
  <c r="R220" i="1"/>
  <c r="L221" i="1"/>
  <c r="E221" i="1"/>
  <c r="K221" i="1"/>
  <c r="N221" i="1"/>
  <c r="J221" i="1"/>
  <c r="M221" i="1"/>
  <c r="Q221" i="1"/>
  <c r="C221" i="1"/>
  <c r="D221" i="1"/>
  <c r="F221" i="1"/>
  <c r="G221" i="1"/>
  <c r="H221" i="1"/>
  <c r="P221" i="1"/>
  <c r="R221" i="1"/>
  <c r="L222" i="1"/>
  <c r="E222" i="1"/>
  <c r="K222" i="1"/>
  <c r="N222" i="1"/>
  <c r="J222" i="1"/>
  <c r="M222" i="1"/>
  <c r="Q222" i="1"/>
  <c r="C222" i="1"/>
  <c r="D222" i="1"/>
  <c r="F222" i="1"/>
  <c r="G222" i="1"/>
  <c r="H222" i="1"/>
  <c r="P222" i="1"/>
  <c r="R222" i="1"/>
  <c r="L223" i="1"/>
  <c r="E223" i="1"/>
  <c r="K223" i="1"/>
  <c r="N223" i="1"/>
  <c r="J223" i="1"/>
  <c r="M223" i="1"/>
  <c r="Q223" i="1"/>
  <c r="C223" i="1"/>
  <c r="D223" i="1"/>
  <c r="F223" i="1"/>
  <c r="G223" i="1"/>
  <c r="H223" i="1"/>
  <c r="P223" i="1"/>
  <c r="R223" i="1"/>
  <c r="L224" i="1"/>
  <c r="E224" i="1"/>
  <c r="K224" i="1"/>
  <c r="N224" i="1"/>
  <c r="J224" i="1"/>
  <c r="M224" i="1"/>
  <c r="Q224" i="1"/>
  <c r="C224" i="1"/>
  <c r="D224" i="1"/>
  <c r="F224" i="1"/>
  <c r="G224" i="1"/>
  <c r="H224" i="1"/>
  <c r="P224" i="1"/>
  <c r="R224" i="1"/>
  <c r="L225" i="1"/>
  <c r="E225" i="1"/>
  <c r="K225" i="1"/>
  <c r="N225" i="1"/>
  <c r="J225" i="1"/>
  <c r="M225" i="1"/>
  <c r="Q225" i="1"/>
  <c r="C225" i="1"/>
  <c r="D225" i="1"/>
  <c r="F225" i="1"/>
  <c r="G225" i="1"/>
  <c r="H225" i="1"/>
  <c r="P225" i="1"/>
  <c r="R225" i="1"/>
  <c r="L226" i="1"/>
  <c r="E226" i="1"/>
  <c r="K226" i="1"/>
  <c r="N226" i="1"/>
  <c r="J226" i="1"/>
  <c r="M226" i="1"/>
  <c r="Q226" i="1"/>
  <c r="C226" i="1"/>
  <c r="D226" i="1"/>
  <c r="F226" i="1"/>
  <c r="G226" i="1"/>
  <c r="H226" i="1"/>
  <c r="P226" i="1"/>
  <c r="R226" i="1"/>
  <c r="L227" i="1"/>
  <c r="E227" i="1"/>
  <c r="K227" i="1"/>
  <c r="N227" i="1"/>
  <c r="J227" i="1"/>
  <c r="M227" i="1"/>
  <c r="Q227" i="1"/>
  <c r="C227" i="1"/>
  <c r="D227" i="1"/>
  <c r="F227" i="1"/>
  <c r="G227" i="1"/>
  <c r="H227" i="1"/>
  <c r="P227" i="1"/>
  <c r="R227" i="1"/>
  <c r="L228" i="1"/>
  <c r="E228" i="1"/>
  <c r="K228" i="1"/>
  <c r="N228" i="1"/>
  <c r="J228" i="1"/>
  <c r="M228" i="1"/>
  <c r="Q228" i="1"/>
  <c r="C228" i="1"/>
  <c r="D228" i="1"/>
  <c r="F228" i="1"/>
  <c r="G228" i="1"/>
  <c r="H228" i="1"/>
  <c r="P228" i="1"/>
  <c r="R228" i="1"/>
  <c r="L229" i="1"/>
  <c r="E229" i="1"/>
  <c r="K229" i="1"/>
  <c r="N229" i="1"/>
  <c r="J229" i="1"/>
  <c r="M229" i="1"/>
  <c r="Q229" i="1"/>
  <c r="C229" i="1"/>
  <c r="D229" i="1"/>
  <c r="F229" i="1"/>
  <c r="G229" i="1"/>
  <c r="H229" i="1"/>
  <c r="P229" i="1"/>
  <c r="R229" i="1"/>
  <c r="L230" i="1"/>
  <c r="E230" i="1"/>
  <c r="K230" i="1"/>
  <c r="N230" i="1"/>
  <c r="J230" i="1"/>
  <c r="M230" i="1"/>
  <c r="Q230" i="1"/>
  <c r="C230" i="1"/>
  <c r="D230" i="1"/>
  <c r="F230" i="1"/>
  <c r="G230" i="1"/>
  <c r="H230" i="1"/>
  <c r="P230" i="1"/>
  <c r="R230" i="1"/>
  <c r="L231" i="1"/>
  <c r="E231" i="1"/>
  <c r="K231" i="1"/>
  <c r="N231" i="1"/>
  <c r="J231" i="1"/>
  <c r="M231" i="1"/>
  <c r="Q231" i="1"/>
  <c r="C231" i="1"/>
  <c r="D231" i="1"/>
  <c r="F231" i="1"/>
  <c r="G231" i="1"/>
  <c r="H231" i="1"/>
  <c r="P231" i="1"/>
  <c r="R231" i="1"/>
  <c r="L232" i="1"/>
  <c r="E232" i="1"/>
  <c r="K232" i="1"/>
  <c r="N232" i="1"/>
  <c r="J232" i="1"/>
  <c r="M232" i="1"/>
  <c r="Q232" i="1"/>
  <c r="C232" i="1"/>
  <c r="D232" i="1"/>
  <c r="F232" i="1"/>
  <c r="G232" i="1"/>
  <c r="H232" i="1"/>
  <c r="P232" i="1"/>
  <c r="R232" i="1"/>
  <c r="L233" i="1"/>
  <c r="E233" i="1"/>
  <c r="K233" i="1"/>
  <c r="N233" i="1"/>
  <c r="J233" i="1"/>
  <c r="M233" i="1"/>
  <c r="Q233" i="1"/>
  <c r="C233" i="1"/>
  <c r="D233" i="1"/>
  <c r="F233" i="1"/>
  <c r="G233" i="1"/>
  <c r="H233" i="1"/>
  <c r="P233" i="1"/>
  <c r="R233" i="1"/>
  <c r="L234" i="1"/>
  <c r="E234" i="1"/>
  <c r="K234" i="1"/>
  <c r="N234" i="1"/>
  <c r="J234" i="1"/>
  <c r="M234" i="1"/>
  <c r="Q234" i="1"/>
  <c r="C234" i="1"/>
  <c r="D234" i="1"/>
  <c r="F234" i="1"/>
  <c r="G234" i="1"/>
  <c r="H234" i="1"/>
  <c r="P234" i="1"/>
  <c r="R234" i="1"/>
  <c r="L235" i="1"/>
  <c r="E235" i="1"/>
  <c r="K235" i="1"/>
  <c r="N235" i="1"/>
  <c r="J235" i="1"/>
  <c r="M235" i="1"/>
  <c r="Q235" i="1"/>
  <c r="C235" i="1"/>
  <c r="D235" i="1"/>
  <c r="F235" i="1"/>
  <c r="G235" i="1"/>
  <c r="H235" i="1"/>
  <c r="P235" i="1"/>
  <c r="R235" i="1"/>
  <c r="L236" i="1"/>
  <c r="E236" i="1"/>
  <c r="K236" i="1"/>
  <c r="N236" i="1"/>
  <c r="J236" i="1"/>
  <c r="M236" i="1"/>
  <c r="Q236" i="1"/>
  <c r="C236" i="1"/>
  <c r="D236" i="1"/>
  <c r="F236" i="1"/>
  <c r="G236" i="1"/>
  <c r="H236" i="1"/>
  <c r="P236" i="1"/>
  <c r="R236" i="1"/>
  <c r="L237" i="1"/>
  <c r="E237" i="1"/>
  <c r="K237" i="1"/>
  <c r="N237" i="1"/>
  <c r="J237" i="1"/>
  <c r="M237" i="1"/>
  <c r="Q237" i="1"/>
  <c r="C237" i="1"/>
  <c r="D237" i="1"/>
  <c r="F237" i="1"/>
  <c r="G237" i="1"/>
  <c r="H237" i="1"/>
  <c r="P237" i="1"/>
  <c r="R237" i="1"/>
  <c r="L238" i="1"/>
  <c r="E238" i="1"/>
  <c r="K238" i="1"/>
  <c r="N238" i="1"/>
  <c r="J238" i="1"/>
  <c r="M238" i="1"/>
  <c r="Q238" i="1"/>
  <c r="C238" i="1"/>
  <c r="D238" i="1"/>
  <c r="F238" i="1"/>
  <c r="G238" i="1"/>
  <c r="H238" i="1"/>
  <c r="P238" i="1"/>
  <c r="R238" i="1"/>
  <c r="L239" i="1"/>
  <c r="E239" i="1"/>
  <c r="K239" i="1"/>
  <c r="N239" i="1"/>
  <c r="J239" i="1"/>
  <c r="M239" i="1"/>
  <c r="Q239" i="1"/>
  <c r="C239" i="1"/>
  <c r="D239" i="1"/>
  <c r="F239" i="1"/>
  <c r="G239" i="1"/>
  <c r="H239" i="1"/>
  <c r="P239" i="1"/>
  <c r="R239" i="1"/>
  <c r="L240" i="1"/>
  <c r="E240" i="1"/>
  <c r="K240" i="1"/>
  <c r="N240" i="1"/>
  <c r="J240" i="1"/>
  <c r="M240" i="1"/>
  <c r="Q240" i="1"/>
  <c r="C240" i="1"/>
  <c r="D240" i="1"/>
  <c r="F240" i="1"/>
  <c r="G240" i="1"/>
  <c r="H240" i="1"/>
  <c r="P240" i="1"/>
  <c r="R240" i="1"/>
  <c r="L241" i="1"/>
  <c r="E241" i="1"/>
  <c r="K241" i="1"/>
  <c r="N241" i="1"/>
  <c r="J241" i="1"/>
  <c r="M241" i="1"/>
  <c r="Q241" i="1"/>
  <c r="C241" i="1"/>
  <c r="D241" i="1"/>
  <c r="F241" i="1"/>
  <c r="G241" i="1"/>
  <c r="H241" i="1"/>
  <c r="P241" i="1"/>
  <c r="R241" i="1"/>
  <c r="L242" i="1"/>
  <c r="E242" i="1"/>
  <c r="K242" i="1"/>
  <c r="N242" i="1"/>
  <c r="J242" i="1"/>
  <c r="M242" i="1"/>
  <c r="Q242" i="1"/>
  <c r="C242" i="1"/>
  <c r="D242" i="1"/>
  <c r="F242" i="1"/>
  <c r="G242" i="1"/>
  <c r="H242" i="1"/>
  <c r="P242" i="1"/>
  <c r="R242" i="1"/>
  <c r="L243" i="1"/>
  <c r="E243" i="1"/>
  <c r="K243" i="1"/>
  <c r="N243" i="1"/>
  <c r="J243" i="1"/>
  <c r="M243" i="1"/>
  <c r="Q243" i="1"/>
  <c r="C243" i="1"/>
  <c r="D243" i="1"/>
  <c r="F243" i="1"/>
  <c r="G243" i="1"/>
  <c r="H243" i="1"/>
  <c r="P243" i="1"/>
  <c r="R243" i="1"/>
  <c r="L244" i="1"/>
  <c r="E244" i="1"/>
  <c r="K244" i="1"/>
  <c r="N244" i="1"/>
  <c r="J244" i="1"/>
  <c r="M244" i="1"/>
  <c r="Q244" i="1"/>
  <c r="C244" i="1"/>
  <c r="D244" i="1"/>
  <c r="F244" i="1"/>
  <c r="G244" i="1"/>
  <c r="H244" i="1"/>
  <c r="P244" i="1"/>
  <c r="R244" i="1"/>
  <c r="L245" i="1"/>
  <c r="E245" i="1"/>
  <c r="K245" i="1"/>
  <c r="N245" i="1"/>
  <c r="J245" i="1"/>
  <c r="M245" i="1"/>
  <c r="Q245" i="1"/>
  <c r="C245" i="1"/>
  <c r="D245" i="1"/>
  <c r="F245" i="1"/>
  <c r="G245" i="1"/>
  <c r="H245" i="1"/>
  <c r="P245" i="1"/>
  <c r="R245" i="1"/>
  <c r="L246" i="1"/>
  <c r="E246" i="1"/>
  <c r="K246" i="1"/>
  <c r="N246" i="1"/>
  <c r="J246" i="1"/>
  <c r="M246" i="1"/>
  <c r="Q246" i="1"/>
  <c r="C246" i="1"/>
  <c r="D246" i="1"/>
  <c r="F246" i="1"/>
  <c r="G246" i="1"/>
  <c r="H246" i="1"/>
  <c r="P246" i="1"/>
  <c r="R246" i="1"/>
  <c r="L247" i="1"/>
  <c r="E247" i="1"/>
  <c r="K247" i="1"/>
  <c r="N247" i="1"/>
  <c r="J247" i="1"/>
  <c r="M247" i="1"/>
  <c r="Q247" i="1"/>
  <c r="C247" i="1"/>
  <c r="D247" i="1"/>
  <c r="F247" i="1"/>
  <c r="G247" i="1"/>
  <c r="H247" i="1"/>
  <c r="P247" i="1"/>
  <c r="R247" i="1"/>
  <c r="L248" i="1"/>
  <c r="E248" i="1"/>
  <c r="K248" i="1"/>
  <c r="N248" i="1"/>
  <c r="J248" i="1"/>
  <c r="M248" i="1"/>
  <c r="Q248" i="1"/>
  <c r="C248" i="1"/>
  <c r="D248" i="1"/>
  <c r="F248" i="1"/>
  <c r="G248" i="1"/>
  <c r="H248" i="1"/>
  <c r="P248" i="1"/>
  <c r="R248" i="1"/>
  <c r="L249" i="1"/>
  <c r="E249" i="1"/>
  <c r="K249" i="1"/>
  <c r="N249" i="1"/>
  <c r="J249" i="1"/>
  <c r="M249" i="1"/>
  <c r="Q249" i="1"/>
  <c r="C249" i="1"/>
  <c r="D249" i="1"/>
  <c r="F249" i="1"/>
  <c r="G249" i="1"/>
  <c r="H249" i="1"/>
  <c r="P249" i="1"/>
  <c r="R249" i="1"/>
  <c r="L250" i="1"/>
  <c r="E250" i="1"/>
  <c r="K250" i="1"/>
  <c r="N250" i="1"/>
  <c r="J250" i="1"/>
  <c r="M250" i="1"/>
  <c r="Q250" i="1"/>
  <c r="C250" i="1"/>
  <c r="D250" i="1"/>
  <c r="F250" i="1"/>
  <c r="G250" i="1"/>
  <c r="H250" i="1"/>
  <c r="P250" i="1"/>
  <c r="R250" i="1"/>
  <c r="L251" i="1"/>
  <c r="E251" i="1"/>
  <c r="K251" i="1"/>
  <c r="N251" i="1"/>
  <c r="J251" i="1"/>
  <c r="M251" i="1"/>
  <c r="Q251" i="1"/>
  <c r="C251" i="1"/>
  <c r="D251" i="1"/>
  <c r="F251" i="1"/>
  <c r="G251" i="1"/>
  <c r="H251" i="1"/>
  <c r="P251" i="1"/>
  <c r="R251" i="1"/>
  <c r="L252" i="1"/>
  <c r="E252" i="1"/>
  <c r="K252" i="1"/>
  <c r="N252" i="1"/>
  <c r="J252" i="1"/>
  <c r="M252" i="1"/>
  <c r="Q252" i="1"/>
  <c r="C252" i="1"/>
  <c r="D252" i="1"/>
  <c r="F252" i="1"/>
  <c r="G252" i="1"/>
  <c r="H252" i="1"/>
  <c r="P252" i="1"/>
  <c r="R252" i="1"/>
  <c r="L253" i="1"/>
  <c r="E253" i="1"/>
  <c r="K253" i="1"/>
  <c r="N253" i="1"/>
  <c r="J253" i="1"/>
  <c r="M253" i="1"/>
  <c r="Q253" i="1"/>
  <c r="C253" i="1"/>
  <c r="D253" i="1"/>
  <c r="F253" i="1"/>
  <c r="G253" i="1"/>
  <c r="H253" i="1"/>
  <c r="P253" i="1"/>
  <c r="R253" i="1"/>
  <c r="L254" i="1"/>
  <c r="E254" i="1"/>
  <c r="K254" i="1"/>
  <c r="N254" i="1"/>
  <c r="J254" i="1"/>
  <c r="M254" i="1"/>
  <c r="Q254" i="1"/>
  <c r="C254" i="1"/>
  <c r="D254" i="1"/>
  <c r="F254" i="1"/>
  <c r="G254" i="1"/>
  <c r="H254" i="1"/>
  <c r="P254" i="1"/>
  <c r="R254" i="1"/>
  <c r="L255" i="1"/>
  <c r="E255" i="1"/>
  <c r="K255" i="1"/>
  <c r="N255" i="1"/>
  <c r="J255" i="1"/>
  <c r="M255" i="1"/>
  <c r="Q255" i="1"/>
  <c r="C255" i="1"/>
  <c r="D255" i="1"/>
  <c r="F255" i="1"/>
  <c r="G255" i="1"/>
  <c r="H255" i="1"/>
  <c r="P255" i="1"/>
  <c r="R255" i="1"/>
  <c r="L256" i="1"/>
  <c r="E256" i="1"/>
  <c r="K256" i="1"/>
  <c r="N256" i="1"/>
  <c r="J256" i="1"/>
  <c r="M256" i="1"/>
  <c r="Q256" i="1"/>
  <c r="C256" i="1"/>
  <c r="D256" i="1"/>
  <c r="F256" i="1"/>
  <c r="G256" i="1"/>
  <c r="H256" i="1"/>
  <c r="P256" i="1"/>
  <c r="R256" i="1"/>
  <c r="L257" i="1"/>
  <c r="E257" i="1"/>
  <c r="K257" i="1"/>
  <c r="N257" i="1"/>
  <c r="J257" i="1"/>
  <c r="M257" i="1"/>
  <c r="Q257" i="1"/>
  <c r="C257" i="1"/>
  <c r="D257" i="1"/>
  <c r="F257" i="1"/>
  <c r="G257" i="1"/>
  <c r="H257" i="1"/>
  <c r="P257" i="1"/>
  <c r="R257" i="1"/>
  <c r="L258" i="1"/>
  <c r="E258" i="1"/>
  <c r="K258" i="1"/>
  <c r="N258" i="1"/>
  <c r="J258" i="1"/>
  <c r="M258" i="1"/>
  <c r="Q258" i="1"/>
  <c r="C258" i="1"/>
  <c r="D258" i="1"/>
  <c r="F258" i="1"/>
  <c r="G258" i="1"/>
  <c r="H258" i="1"/>
  <c r="P258" i="1"/>
  <c r="R258" i="1"/>
  <c r="L259" i="1"/>
  <c r="E259" i="1"/>
  <c r="K259" i="1"/>
  <c r="N259" i="1"/>
  <c r="J259" i="1"/>
  <c r="M259" i="1"/>
  <c r="Q259" i="1"/>
  <c r="C259" i="1"/>
  <c r="D259" i="1"/>
  <c r="F259" i="1"/>
  <c r="G259" i="1"/>
  <c r="H259" i="1"/>
  <c r="P259" i="1"/>
  <c r="R259" i="1"/>
  <c r="L260" i="1"/>
  <c r="E260" i="1"/>
  <c r="K260" i="1"/>
  <c r="N260" i="1"/>
  <c r="J260" i="1"/>
  <c r="M260" i="1"/>
  <c r="Q260" i="1"/>
  <c r="C260" i="1"/>
  <c r="D260" i="1"/>
  <c r="F260" i="1"/>
  <c r="G260" i="1"/>
  <c r="H260" i="1"/>
  <c r="P260" i="1"/>
  <c r="R260" i="1"/>
  <c r="L261" i="1"/>
  <c r="E261" i="1"/>
  <c r="K261" i="1"/>
  <c r="N261" i="1"/>
  <c r="J261" i="1"/>
  <c r="M261" i="1"/>
  <c r="Q261" i="1"/>
  <c r="C261" i="1"/>
  <c r="D261" i="1"/>
  <c r="F261" i="1"/>
  <c r="G261" i="1"/>
  <c r="H261" i="1"/>
  <c r="P261" i="1"/>
  <c r="R261" i="1"/>
  <c r="L262" i="1"/>
  <c r="E262" i="1"/>
  <c r="K262" i="1"/>
  <c r="N262" i="1"/>
  <c r="J262" i="1"/>
  <c r="M262" i="1"/>
  <c r="Q262" i="1"/>
  <c r="C262" i="1"/>
  <c r="D262" i="1"/>
  <c r="F262" i="1"/>
  <c r="G262" i="1"/>
  <c r="H262" i="1"/>
  <c r="P262" i="1"/>
  <c r="R262" i="1"/>
  <c r="L263" i="1"/>
  <c r="E263" i="1"/>
  <c r="K263" i="1"/>
  <c r="N263" i="1"/>
  <c r="J263" i="1"/>
  <c r="M263" i="1"/>
  <c r="Q263" i="1"/>
  <c r="C263" i="1"/>
  <c r="D263" i="1"/>
  <c r="F263" i="1"/>
  <c r="G263" i="1"/>
  <c r="H263" i="1"/>
  <c r="P263" i="1"/>
  <c r="R263" i="1"/>
  <c r="L264" i="1"/>
  <c r="E264" i="1"/>
  <c r="K264" i="1"/>
  <c r="N264" i="1"/>
  <c r="J264" i="1"/>
  <c r="M264" i="1"/>
  <c r="Q264" i="1"/>
  <c r="C264" i="1"/>
  <c r="D264" i="1"/>
  <c r="F264" i="1"/>
  <c r="G264" i="1"/>
  <c r="H264" i="1"/>
  <c r="P264" i="1"/>
  <c r="R264" i="1"/>
  <c r="L265" i="1"/>
  <c r="E265" i="1"/>
  <c r="K265" i="1"/>
  <c r="N265" i="1"/>
  <c r="J265" i="1"/>
  <c r="M265" i="1"/>
  <c r="Q265" i="1"/>
  <c r="C265" i="1"/>
  <c r="D265" i="1"/>
  <c r="F265" i="1"/>
  <c r="G265" i="1"/>
  <c r="H265" i="1"/>
  <c r="P265" i="1"/>
  <c r="R265" i="1"/>
  <c r="L266" i="1"/>
  <c r="E266" i="1"/>
  <c r="K266" i="1"/>
  <c r="N266" i="1"/>
  <c r="J266" i="1"/>
  <c r="M266" i="1"/>
  <c r="Q266" i="1"/>
  <c r="C266" i="1"/>
  <c r="D266" i="1"/>
  <c r="F266" i="1"/>
  <c r="G266" i="1"/>
  <c r="H266" i="1"/>
  <c r="P266" i="1"/>
  <c r="R266" i="1"/>
  <c r="L267" i="1"/>
  <c r="E267" i="1"/>
  <c r="K267" i="1"/>
  <c r="N267" i="1"/>
  <c r="J267" i="1"/>
  <c r="M267" i="1"/>
  <c r="Q267" i="1"/>
  <c r="C267" i="1"/>
  <c r="D267" i="1"/>
  <c r="F267" i="1"/>
  <c r="G267" i="1"/>
  <c r="H267" i="1"/>
  <c r="P267" i="1"/>
  <c r="R267" i="1"/>
  <c r="L268" i="1"/>
  <c r="E268" i="1"/>
  <c r="K268" i="1"/>
  <c r="N268" i="1"/>
  <c r="J268" i="1"/>
  <c r="M268" i="1"/>
  <c r="Q268" i="1"/>
  <c r="C268" i="1"/>
  <c r="D268" i="1"/>
  <c r="F268" i="1"/>
  <c r="G268" i="1"/>
  <c r="H268" i="1"/>
  <c r="P268" i="1"/>
  <c r="R268" i="1"/>
  <c r="L269" i="1"/>
  <c r="E269" i="1"/>
  <c r="K269" i="1"/>
  <c r="N269" i="1"/>
  <c r="J269" i="1"/>
  <c r="M269" i="1"/>
  <c r="Q269" i="1"/>
  <c r="C269" i="1"/>
  <c r="D269" i="1"/>
  <c r="F269" i="1"/>
  <c r="G269" i="1"/>
  <c r="H269" i="1"/>
  <c r="P269" i="1"/>
  <c r="R269" i="1"/>
  <c r="L270" i="1"/>
  <c r="E270" i="1"/>
  <c r="K270" i="1"/>
  <c r="N270" i="1"/>
  <c r="J270" i="1"/>
  <c r="M270" i="1"/>
  <c r="Q270" i="1"/>
  <c r="C270" i="1"/>
  <c r="D270" i="1"/>
  <c r="F270" i="1"/>
  <c r="G270" i="1"/>
  <c r="H270" i="1"/>
  <c r="P270" i="1"/>
  <c r="R270" i="1"/>
  <c r="L271" i="1"/>
  <c r="E271" i="1"/>
  <c r="K271" i="1"/>
  <c r="N271" i="1"/>
  <c r="J271" i="1"/>
  <c r="M271" i="1"/>
  <c r="Q271" i="1"/>
  <c r="C271" i="1"/>
  <c r="D271" i="1"/>
  <c r="F271" i="1"/>
  <c r="G271" i="1"/>
  <c r="H271" i="1"/>
  <c r="P271" i="1"/>
  <c r="R271" i="1"/>
  <c r="L272" i="1"/>
  <c r="E272" i="1"/>
  <c r="K272" i="1"/>
  <c r="N272" i="1"/>
  <c r="J272" i="1"/>
  <c r="M272" i="1"/>
  <c r="Q272" i="1"/>
  <c r="C272" i="1"/>
  <c r="D272" i="1"/>
  <c r="F272" i="1"/>
  <c r="G272" i="1"/>
  <c r="H272" i="1"/>
  <c r="P272" i="1"/>
  <c r="R272" i="1"/>
  <c r="L273" i="1"/>
  <c r="E273" i="1"/>
  <c r="K273" i="1"/>
  <c r="N273" i="1"/>
  <c r="J273" i="1"/>
  <c r="M273" i="1"/>
  <c r="Q273" i="1"/>
  <c r="C273" i="1"/>
  <c r="D273" i="1"/>
  <c r="F273" i="1"/>
  <c r="G273" i="1"/>
  <c r="H273" i="1"/>
  <c r="P273" i="1"/>
  <c r="R273" i="1"/>
  <c r="L274" i="1"/>
  <c r="E274" i="1"/>
  <c r="K274" i="1"/>
  <c r="N274" i="1"/>
  <c r="J274" i="1"/>
  <c r="M274" i="1"/>
  <c r="Q274" i="1"/>
  <c r="C274" i="1"/>
  <c r="D274" i="1"/>
  <c r="F274" i="1"/>
  <c r="G274" i="1"/>
  <c r="H274" i="1"/>
  <c r="P274" i="1"/>
  <c r="R274" i="1"/>
  <c r="L275" i="1"/>
  <c r="E275" i="1"/>
  <c r="K275" i="1"/>
  <c r="N275" i="1"/>
  <c r="J275" i="1"/>
  <c r="M275" i="1"/>
  <c r="Q275" i="1"/>
  <c r="C275" i="1"/>
  <c r="D275" i="1"/>
  <c r="F275" i="1"/>
  <c r="G275" i="1"/>
  <c r="H275" i="1"/>
  <c r="P275" i="1"/>
  <c r="R275" i="1"/>
  <c r="L276" i="1"/>
  <c r="E276" i="1"/>
  <c r="K276" i="1"/>
  <c r="N276" i="1"/>
  <c r="J276" i="1"/>
  <c r="M276" i="1"/>
  <c r="Q276" i="1"/>
  <c r="C276" i="1"/>
  <c r="D276" i="1"/>
  <c r="F276" i="1"/>
  <c r="G276" i="1"/>
  <c r="H276" i="1"/>
  <c r="P276" i="1"/>
  <c r="R276" i="1"/>
  <c r="L277" i="1"/>
  <c r="E277" i="1"/>
  <c r="K277" i="1"/>
  <c r="N277" i="1"/>
  <c r="J277" i="1"/>
  <c r="M277" i="1"/>
  <c r="Q277" i="1"/>
  <c r="C277" i="1"/>
  <c r="D277" i="1"/>
  <c r="F277" i="1"/>
  <c r="G277" i="1"/>
  <c r="H277" i="1"/>
  <c r="P277" i="1"/>
  <c r="R277" i="1"/>
  <c r="L278" i="1"/>
  <c r="E278" i="1"/>
  <c r="K278" i="1"/>
  <c r="N278" i="1"/>
  <c r="J278" i="1"/>
  <c r="M278" i="1"/>
  <c r="Q278" i="1"/>
  <c r="C278" i="1"/>
  <c r="D278" i="1"/>
  <c r="F278" i="1"/>
  <c r="G278" i="1"/>
  <c r="H278" i="1"/>
  <c r="P278" i="1"/>
  <c r="R278" i="1"/>
  <c r="L279" i="1"/>
  <c r="E279" i="1"/>
  <c r="K279" i="1"/>
  <c r="N279" i="1"/>
  <c r="J279" i="1"/>
  <c r="M279" i="1"/>
  <c r="Q279" i="1"/>
  <c r="C279" i="1"/>
  <c r="D279" i="1"/>
  <c r="F279" i="1"/>
  <c r="G279" i="1"/>
  <c r="H279" i="1"/>
  <c r="P279" i="1"/>
  <c r="R279" i="1"/>
  <c r="L280" i="1"/>
  <c r="E280" i="1"/>
  <c r="K280" i="1"/>
  <c r="N280" i="1"/>
  <c r="J280" i="1"/>
  <c r="M280" i="1"/>
  <c r="Q280" i="1"/>
  <c r="C280" i="1"/>
  <c r="D280" i="1"/>
  <c r="F280" i="1"/>
  <c r="G280" i="1"/>
  <c r="H280" i="1"/>
  <c r="P280" i="1"/>
  <c r="R280" i="1"/>
  <c r="L281" i="1"/>
  <c r="E281" i="1"/>
  <c r="K281" i="1"/>
  <c r="N281" i="1"/>
  <c r="J281" i="1"/>
  <c r="M281" i="1"/>
  <c r="Q281" i="1"/>
  <c r="C281" i="1"/>
  <c r="D281" i="1"/>
  <c r="F281" i="1"/>
  <c r="G281" i="1"/>
  <c r="H281" i="1"/>
  <c r="P281" i="1"/>
  <c r="R281" i="1"/>
  <c r="L282" i="1"/>
  <c r="E282" i="1"/>
  <c r="K282" i="1"/>
  <c r="N282" i="1"/>
  <c r="J282" i="1"/>
  <c r="M282" i="1"/>
  <c r="Q282" i="1"/>
  <c r="C282" i="1"/>
  <c r="D282" i="1"/>
  <c r="F282" i="1"/>
  <c r="G282" i="1"/>
  <c r="H282" i="1"/>
  <c r="P282" i="1"/>
  <c r="R282" i="1"/>
  <c r="L283" i="1"/>
  <c r="E283" i="1"/>
  <c r="K283" i="1"/>
  <c r="N283" i="1"/>
  <c r="J283" i="1"/>
  <c r="M283" i="1"/>
  <c r="Q283" i="1"/>
  <c r="C283" i="1"/>
  <c r="D283" i="1"/>
  <c r="F283" i="1"/>
  <c r="G283" i="1"/>
  <c r="H283" i="1"/>
  <c r="P283" i="1"/>
  <c r="R283" i="1"/>
  <c r="L284" i="1"/>
  <c r="E284" i="1"/>
  <c r="K284" i="1"/>
  <c r="N284" i="1"/>
  <c r="J284" i="1"/>
  <c r="M284" i="1"/>
  <c r="Q284" i="1"/>
  <c r="C284" i="1"/>
  <c r="D284" i="1"/>
  <c r="F284" i="1"/>
  <c r="G284" i="1"/>
  <c r="H284" i="1"/>
  <c r="P284" i="1"/>
  <c r="R284" i="1"/>
  <c r="L285" i="1"/>
  <c r="E285" i="1"/>
  <c r="K285" i="1"/>
  <c r="N285" i="1"/>
  <c r="J285" i="1"/>
  <c r="M285" i="1"/>
  <c r="Q285" i="1"/>
  <c r="C285" i="1"/>
  <c r="D285" i="1"/>
  <c r="F285" i="1"/>
  <c r="G285" i="1"/>
  <c r="H285" i="1"/>
  <c r="P285" i="1"/>
  <c r="R285" i="1"/>
  <c r="L286" i="1"/>
  <c r="E286" i="1"/>
  <c r="K286" i="1"/>
  <c r="N286" i="1"/>
  <c r="J286" i="1"/>
  <c r="M286" i="1"/>
  <c r="Q286" i="1"/>
  <c r="C286" i="1"/>
  <c r="D286" i="1"/>
  <c r="F286" i="1"/>
  <c r="G286" i="1"/>
  <c r="H286" i="1"/>
  <c r="P286" i="1"/>
  <c r="R286" i="1"/>
  <c r="L287" i="1"/>
  <c r="E287" i="1"/>
  <c r="K287" i="1"/>
  <c r="N287" i="1"/>
  <c r="J287" i="1"/>
  <c r="M287" i="1"/>
  <c r="Q287" i="1"/>
  <c r="C287" i="1"/>
  <c r="D287" i="1"/>
  <c r="F287" i="1"/>
  <c r="G287" i="1"/>
  <c r="H287" i="1"/>
  <c r="P287" i="1"/>
  <c r="R287" i="1"/>
  <c r="L288" i="1"/>
  <c r="E288" i="1"/>
  <c r="K288" i="1"/>
  <c r="N288" i="1"/>
  <c r="J288" i="1"/>
  <c r="M288" i="1"/>
  <c r="Q288" i="1"/>
  <c r="C288" i="1"/>
  <c r="D288" i="1"/>
  <c r="F288" i="1"/>
  <c r="G288" i="1"/>
  <c r="H288" i="1"/>
  <c r="P288" i="1"/>
  <c r="R288" i="1"/>
  <c r="L289" i="1"/>
  <c r="E289" i="1"/>
  <c r="K289" i="1"/>
  <c r="N289" i="1"/>
  <c r="J289" i="1"/>
  <c r="M289" i="1"/>
  <c r="Q289" i="1"/>
  <c r="C289" i="1"/>
  <c r="D289" i="1"/>
  <c r="F289" i="1"/>
  <c r="G289" i="1"/>
  <c r="H289" i="1"/>
  <c r="P289" i="1"/>
  <c r="R289" i="1"/>
  <c r="L290" i="1"/>
  <c r="E290" i="1"/>
  <c r="K290" i="1"/>
  <c r="N290" i="1"/>
  <c r="J290" i="1"/>
  <c r="M290" i="1"/>
  <c r="Q290" i="1"/>
  <c r="C290" i="1"/>
  <c r="D290" i="1"/>
  <c r="F290" i="1"/>
  <c r="G290" i="1"/>
  <c r="H290" i="1"/>
  <c r="P290" i="1"/>
  <c r="R290" i="1"/>
  <c r="L291" i="1"/>
  <c r="E291" i="1"/>
  <c r="K291" i="1"/>
  <c r="N291" i="1"/>
  <c r="J291" i="1"/>
  <c r="M291" i="1"/>
  <c r="Q291" i="1"/>
  <c r="C291" i="1"/>
  <c r="D291" i="1"/>
  <c r="F291" i="1"/>
  <c r="G291" i="1"/>
  <c r="H291" i="1"/>
  <c r="P291" i="1"/>
  <c r="R291" i="1"/>
  <c r="L292" i="1"/>
  <c r="E292" i="1"/>
  <c r="K292" i="1"/>
  <c r="N292" i="1"/>
  <c r="J292" i="1"/>
  <c r="M292" i="1"/>
  <c r="Q292" i="1"/>
  <c r="C292" i="1"/>
  <c r="D292" i="1"/>
  <c r="F292" i="1"/>
  <c r="G292" i="1"/>
  <c r="H292" i="1"/>
  <c r="P292" i="1"/>
  <c r="R292" i="1"/>
  <c r="L293" i="1"/>
  <c r="E293" i="1"/>
  <c r="K293" i="1"/>
  <c r="N293" i="1"/>
  <c r="J293" i="1"/>
  <c r="M293" i="1"/>
  <c r="Q293" i="1"/>
  <c r="C293" i="1"/>
  <c r="D293" i="1"/>
  <c r="F293" i="1"/>
  <c r="G293" i="1"/>
  <c r="H293" i="1"/>
  <c r="P293" i="1"/>
  <c r="R293" i="1"/>
  <c r="L294" i="1"/>
  <c r="E294" i="1"/>
  <c r="K294" i="1"/>
  <c r="N294" i="1"/>
  <c r="J294" i="1"/>
  <c r="M294" i="1"/>
  <c r="Q294" i="1"/>
  <c r="C294" i="1"/>
  <c r="D294" i="1"/>
  <c r="F294" i="1"/>
  <c r="G294" i="1"/>
  <c r="H294" i="1"/>
  <c r="P294" i="1"/>
  <c r="R294" i="1"/>
  <c r="L295" i="1"/>
  <c r="E295" i="1"/>
  <c r="K295" i="1"/>
  <c r="N295" i="1"/>
  <c r="J295" i="1"/>
  <c r="M295" i="1"/>
  <c r="Q295" i="1"/>
  <c r="C295" i="1"/>
  <c r="D295" i="1"/>
  <c r="F295" i="1"/>
  <c r="G295" i="1"/>
  <c r="H295" i="1"/>
  <c r="P295" i="1"/>
  <c r="R295" i="1"/>
  <c r="L296" i="1"/>
  <c r="E296" i="1"/>
  <c r="K296" i="1"/>
  <c r="N296" i="1"/>
  <c r="J296" i="1"/>
  <c r="M296" i="1"/>
  <c r="Q296" i="1"/>
  <c r="C296" i="1"/>
  <c r="D296" i="1"/>
  <c r="F296" i="1"/>
  <c r="G296" i="1"/>
  <c r="H296" i="1"/>
  <c r="P296" i="1"/>
  <c r="R296" i="1"/>
  <c r="L297" i="1"/>
  <c r="E297" i="1"/>
  <c r="K297" i="1"/>
  <c r="N297" i="1"/>
  <c r="J297" i="1"/>
  <c r="M297" i="1"/>
  <c r="Q297" i="1"/>
  <c r="C297" i="1"/>
  <c r="D297" i="1"/>
  <c r="F297" i="1"/>
  <c r="G297" i="1"/>
  <c r="H297" i="1"/>
  <c r="P297" i="1"/>
  <c r="R297" i="1"/>
  <c r="L298" i="1"/>
  <c r="E298" i="1"/>
  <c r="K298" i="1"/>
  <c r="N298" i="1"/>
  <c r="J298" i="1"/>
  <c r="M298" i="1"/>
  <c r="Q298" i="1"/>
  <c r="C298" i="1"/>
  <c r="D298" i="1"/>
  <c r="F298" i="1"/>
  <c r="G298" i="1"/>
  <c r="H298" i="1"/>
  <c r="P298" i="1"/>
  <c r="R298" i="1"/>
  <c r="L299" i="1"/>
  <c r="E299" i="1"/>
  <c r="K299" i="1"/>
  <c r="N299" i="1"/>
  <c r="J299" i="1"/>
  <c r="M299" i="1"/>
  <c r="Q299" i="1"/>
  <c r="C299" i="1"/>
  <c r="D299" i="1"/>
  <c r="F299" i="1"/>
  <c r="G299" i="1"/>
  <c r="H299" i="1"/>
  <c r="P299" i="1"/>
  <c r="R299" i="1"/>
  <c r="L300" i="1"/>
  <c r="E300" i="1"/>
  <c r="K300" i="1"/>
  <c r="N300" i="1"/>
  <c r="J300" i="1"/>
  <c r="M300" i="1"/>
  <c r="Q300" i="1"/>
  <c r="C300" i="1"/>
  <c r="D300" i="1"/>
  <c r="F300" i="1"/>
  <c r="G300" i="1"/>
  <c r="H300" i="1"/>
  <c r="P300" i="1"/>
  <c r="R300" i="1"/>
  <c r="L301" i="1"/>
  <c r="E301" i="1"/>
  <c r="K301" i="1"/>
  <c r="N301" i="1"/>
  <c r="J301" i="1"/>
  <c r="M301" i="1"/>
  <c r="Q301" i="1"/>
  <c r="C301" i="1"/>
  <c r="D301" i="1"/>
  <c r="F301" i="1"/>
  <c r="G301" i="1"/>
  <c r="H301" i="1"/>
  <c r="P301" i="1"/>
  <c r="R301" i="1"/>
  <c r="L302" i="1"/>
  <c r="E302" i="1"/>
  <c r="K302" i="1"/>
  <c r="N302" i="1"/>
  <c r="J302" i="1"/>
  <c r="M302" i="1"/>
  <c r="Q302" i="1"/>
  <c r="C302" i="1"/>
  <c r="D302" i="1"/>
  <c r="F302" i="1"/>
  <c r="G302" i="1"/>
  <c r="H302" i="1"/>
  <c r="P302" i="1"/>
  <c r="R302" i="1"/>
  <c r="L303" i="1"/>
  <c r="E303" i="1"/>
  <c r="K303" i="1"/>
  <c r="N303" i="1"/>
  <c r="J303" i="1"/>
  <c r="M303" i="1"/>
  <c r="Q303" i="1"/>
  <c r="C303" i="1"/>
  <c r="D303" i="1"/>
  <c r="F303" i="1"/>
  <c r="G303" i="1"/>
  <c r="H303" i="1"/>
  <c r="P303" i="1"/>
  <c r="R303" i="1"/>
  <c r="L304" i="1"/>
  <c r="E304" i="1"/>
  <c r="K304" i="1"/>
  <c r="N304" i="1"/>
  <c r="J304" i="1"/>
  <c r="M304" i="1"/>
  <c r="Q304" i="1"/>
  <c r="C304" i="1"/>
  <c r="D304" i="1"/>
  <c r="F304" i="1"/>
  <c r="G304" i="1"/>
  <c r="H304" i="1"/>
  <c r="P304" i="1"/>
  <c r="R304" i="1"/>
  <c r="L305" i="1"/>
  <c r="E305" i="1"/>
  <c r="K305" i="1"/>
  <c r="N305" i="1"/>
  <c r="J305" i="1"/>
  <c r="M305" i="1"/>
  <c r="Q305" i="1"/>
  <c r="C305" i="1"/>
  <c r="D305" i="1"/>
  <c r="F305" i="1"/>
  <c r="G305" i="1"/>
  <c r="H305" i="1"/>
  <c r="P305" i="1"/>
  <c r="R305" i="1"/>
  <c r="L306" i="1"/>
  <c r="E306" i="1"/>
  <c r="K306" i="1"/>
  <c r="N306" i="1"/>
  <c r="J306" i="1"/>
  <c r="M306" i="1"/>
  <c r="Q306" i="1"/>
  <c r="C306" i="1"/>
  <c r="D306" i="1"/>
  <c r="F306" i="1"/>
  <c r="G306" i="1"/>
  <c r="H306" i="1"/>
  <c r="P306" i="1"/>
  <c r="R306" i="1"/>
  <c r="L307" i="1"/>
  <c r="E307" i="1"/>
  <c r="K307" i="1"/>
  <c r="N307" i="1"/>
  <c r="J307" i="1"/>
  <c r="M307" i="1"/>
  <c r="Q307" i="1"/>
  <c r="C307" i="1"/>
  <c r="D307" i="1"/>
  <c r="F307" i="1"/>
  <c r="G307" i="1"/>
  <c r="H307" i="1"/>
  <c r="P307" i="1"/>
  <c r="R307" i="1"/>
  <c r="L308" i="1"/>
  <c r="E308" i="1"/>
  <c r="K308" i="1"/>
  <c r="N308" i="1"/>
  <c r="J308" i="1"/>
  <c r="M308" i="1"/>
  <c r="Q308" i="1"/>
  <c r="C308" i="1"/>
  <c r="D308" i="1"/>
  <c r="F308" i="1"/>
  <c r="G308" i="1"/>
  <c r="H308" i="1"/>
  <c r="P308" i="1"/>
  <c r="R308" i="1"/>
  <c r="L309" i="1"/>
  <c r="E309" i="1"/>
  <c r="K309" i="1"/>
  <c r="N309" i="1"/>
  <c r="J309" i="1"/>
  <c r="M309" i="1"/>
  <c r="Q309" i="1"/>
  <c r="C309" i="1"/>
  <c r="D309" i="1"/>
  <c r="F309" i="1"/>
  <c r="G309" i="1"/>
  <c r="H309" i="1"/>
  <c r="P309" i="1"/>
  <c r="R309" i="1"/>
  <c r="L310" i="1"/>
  <c r="E310" i="1"/>
  <c r="K310" i="1"/>
  <c r="N310" i="1"/>
  <c r="J310" i="1"/>
  <c r="M310" i="1"/>
  <c r="Q310" i="1"/>
  <c r="C310" i="1"/>
  <c r="D310" i="1"/>
  <c r="F310" i="1"/>
  <c r="G310" i="1"/>
  <c r="H310" i="1"/>
  <c r="P310" i="1"/>
  <c r="R310" i="1"/>
  <c r="L311" i="1"/>
  <c r="E311" i="1"/>
  <c r="K311" i="1"/>
  <c r="N311" i="1"/>
  <c r="J311" i="1"/>
  <c r="M311" i="1"/>
  <c r="Q311" i="1"/>
  <c r="C311" i="1"/>
  <c r="D311" i="1"/>
  <c r="F311" i="1"/>
  <c r="G311" i="1"/>
  <c r="H311" i="1"/>
  <c r="P311" i="1"/>
  <c r="R311" i="1"/>
  <c r="L312" i="1"/>
  <c r="E312" i="1"/>
  <c r="K312" i="1"/>
  <c r="N312" i="1"/>
  <c r="J312" i="1"/>
  <c r="M312" i="1"/>
  <c r="Q312" i="1"/>
  <c r="C312" i="1"/>
  <c r="D312" i="1"/>
  <c r="F312" i="1"/>
  <c r="G312" i="1"/>
  <c r="H312" i="1"/>
  <c r="P312" i="1"/>
  <c r="R312" i="1"/>
  <c r="L313" i="1"/>
  <c r="E313" i="1"/>
  <c r="K313" i="1"/>
  <c r="N313" i="1"/>
  <c r="J313" i="1"/>
  <c r="M313" i="1"/>
  <c r="Q313" i="1"/>
  <c r="C313" i="1"/>
  <c r="D313" i="1"/>
  <c r="F313" i="1"/>
  <c r="G313" i="1"/>
  <c r="H313" i="1"/>
  <c r="P313" i="1"/>
  <c r="R313" i="1"/>
  <c r="L314" i="1"/>
  <c r="E314" i="1"/>
  <c r="K314" i="1"/>
  <c r="N314" i="1"/>
  <c r="J314" i="1"/>
  <c r="M314" i="1"/>
  <c r="Q314" i="1"/>
  <c r="C314" i="1"/>
  <c r="D314" i="1"/>
  <c r="F314" i="1"/>
  <c r="G314" i="1"/>
  <c r="H314" i="1"/>
  <c r="P314" i="1"/>
  <c r="R314" i="1"/>
  <c r="L315" i="1"/>
  <c r="E315" i="1"/>
  <c r="K315" i="1"/>
  <c r="N315" i="1"/>
  <c r="J315" i="1"/>
  <c r="M315" i="1"/>
  <c r="Q315" i="1"/>
  <c r="C315" i="1"/>
  <c r="D315" i="1"/>
  <c r="F315" i="1"/>
  <c r="G315" i="1"/>
  <c r="H315" i="1"/>
  <c r="P315" i="1"/>
  <c r="R315" i="1"/>
  <c r="L316" i="1"/>
  <c r="E316" i="1"/>
  <c r="K316" i="1"/>
  <c r="N316" i="1"/>
  <c r="J316" i="1"/>
  <c r="M316" i="1"/>
  <c r="Q316" i="1"/>
  <c r="C316" i="1"/>
  <c r="D316" i="1"/>
  <c r="F316" i="1"/>
  <c r="G316" i="1"/>
  <c r="H316" i="1"/>
  <c r="P316" i="1"/>
  <c r="R316" i="1"/>
  <c r="L317" i="1"/>
  <c r="E317" i="1"/>
  <c r="K317" i="1"/>
  <c r="N317" i="1"/>
  <c r="J317" i="1"/>
  <c r="M317" i="1"/>
  <c r="Q317" i="1"/>
  <c r="C317" i="1"/>
  <c r="D317" i="1"/>
  <c r="F317" i="1"/>
  <c r="G317" i="1"/>
  <c r="H317" i="1"/>
  <c r="P317" i="1"/>
  <c r="R317" i="1"/>
  <c r="L318" i="1"/>
  <c r="E318" i="1"/>
  <c r="K318" i="1"/>
  <c r="N318" i="1"/>
  <c r="J318" i="1"/>
  <c r="M318" i="1"/>
  <c r="Q318" i="1"/>
  <c r="C318" i="1"/>
  <c r="D318" i="1"/>
  <c r="F318" i="1"/>
  <c r="G318" i="1"/>
  <c r="H318" i="1"/>
  <c r="P318" i="1"/>
  <c r="R318" i="1"/>
  <c r="L319" i="1"/>
  <c r="E319" i="1"/>
  <c r="K319" i="1"/>
  <c r="N319" i="1"/>
  <c r="J319" i="1"/>
  <c r="M319" i="1"/>
  <c r="Q319" i="1"/>
  <c r="C319" i="1"/>
  <c r="D319" i="1"/>
  <c r="F319" i="1"/>
  <c r="G319" i="1"/>
  <c r="H319" i="1"/>
  <c r="P319" i="1"/>
  <c r="R319" i="1"/>
  <c r="L320" i="1"/>
  <c r="E320" i="1"/>
  <c r="K320" i="1"/>
  <c r="N320" i="1"/>
  <c r="J320" i="1"/>
  <c r="M320" i="1"/>
  <c r="Q320" i="1"/>
  <c r="C320" i="1"/>
  <c r="D320" i="1"/>
  <c r="F320" i="1"/>
  <c r="G320" i="1"/>
  <c r="H320" i="1"/>
  <c r="P320" i="1"/>
  <c r="R320" i="1"/>
  <c r="L321" i="1"/>
  <c r="E321" i="1"/>
  <c r="K321" i="1"/>
  <c r="N321" i="1"/>
  <c r="J321" i="1"/>
  <c r="M321" i="1"/>
  <c r="Q321" i="1"/>
  <c r="C321" i="1"/>
  <c r="D321" i="1"/>
  <c r="F321" i="1"/>
  <c r="G321" i="1"/>
  <c r="H321" i="1"/>
  <c r="P321" i="1"/>
  <c r="R321" i="1"/>
  <c r="L322" i="1"/>
  <c r="E322" i="1"/>
  <c r="K322" i="1"/>
  <c r="N322" i="1"/>
  <c r="J322" i="1"/>
  <c r="M322" i="1"/>
  <c r="Q322" i="1"/>
  <c r="C322" i="1"/>
  <c r="D322" i="1"/>
  <c r="F322" i="1"/>
  <c r="G322" i="1"/>
  <c r="H322" i="1"/>
  <c r="P322" i="1"/>
  <c r="R322" i="1"/>
  <c r="L323" i="1"/>
  <c r="E323" i="1"/>
  <c r="K323" i="1"/>
  <c r="N323" i="1"/>
  <c r="J323" i="1"/>
  <c r="M323" i="1"/>
  <c r="Q323" i="1"/>
  <c r="C323" i="1"/>
  <c r="D323" i="1"/>
  <c r="F323" i="1"/>
  <c r="G323" i="1"/>
  <c r="H323" i="1"/>
  <c r="P323" i="1"/>
  <c r="R323" i="1"/>
  <c r="L324" i="1"/>
  <c r="E324" i="1"/>
  <c r="K324" i="1"/>
  <c r="N324" i="1"/>
  <c r="J324" i="1"/>
  <c r="M324" i="1"/>
  <c r="Q324" i="1"/>
  <c r="C324" i="1"/>
  <c r="D324" i="1"/>
  <c r="F324" i="1"/>
  <c r="G324" i="1"/>
  <c r="H324" i="1"/>
  <c r="P324" i="1"/>
  <c r="R324" i="1"/>
  <c r="L325" i="1"/>
  <c r="E325" i="1"/>
  <c r="K325" i="1"/>
  <c r="N325" i="1"/>
  <c r="J325" i="1"/>
  <c r="M325" i="1"/>
  <c r="Q325" i="1"/>
  <c r="C325" i="1"/>
  <c r="D325" i="1"/>
  <c r="F325" i="1"/>
  <c r="G325" i="1"/>
  <c r="H325" i="1"/>
  <c r="P325" i="1"/>
  <c r="R325" i="1"/>
  <c r="L326" i="1"/>
  <c r="E326" i="1"/>
  <c r="K326" i="1"/>
  <c r="N326" i="1"/>
  <c r="J326" i="1"/>
  <c r="M326" i="1"/>
  <c r="Q326" i="1"/>
  <c r="C326" i="1"/>
  <c r="D326" i="1"/>
  <c r="F326" i="1"/>
  <c r="G326" i="1"/>
  <c r="H326" i="1"/>
  <c r="P326" i="1"/>
  <c r="R326" i="1"/>
  <c r="L327" i="1"/>
  <c r="E327" i="1"/>
  <c r="K327" i="1"/>
  <c r="N327" i="1"/>
  <c r="J327" i="1"/>
  <c r="M327" i="1"/>
  <c r="Q327" i="1"/>
  <c r="C327" i="1"/>
  <c r="D327" i="1"/>
  <c r="F327" i="1"/>
  <c r="G327" i="1"/>
  <c r="H327" i="1"/>
  <c r="P327" i="1"/>
  <c r="R327" i="1"/>
  <c r="L328" i="1"/>
  <c r="E328" i="1"/>
  <c r="K328" i="1"/>
  <c r="N328" i="1"/>
  <c r="J328" i="1"/>
  <c r="M328" i="1"/>
  <c r="Q328" i="1"/>
  <c r="C328" i="1"/>
  <c r="D328" i="1"/>
  <c r="F328" i="1"/>
  <c r="G328" i="1"/>
  <c r="H328" i="1"/>
  <c r="P328" i="1"/>
  <c r="R328" i="1"/>
  <c r="L329" i="1"/>
  <c r="E329" i="1"/>
  <c r="K329" i="1"/>
  <c r="N329" i="1"/>
  <c r="J329" i="1"/>
  <c r="M329" i="1"/>
  <c r="Q329" i="1"/>
  <c r="C329" i="1"/>
  <c r="D329" i="1"/>
  <c r="F329" i="1"/>
  <c r="G329" i="1"/>
  <c r="H329" i="1"/>
  <c r="P329" i="1"/>
  <c r="R329" i="1"/>
  <c r="L330" i="1"/>
  <c r="E330" i="1"/>
  <c r="K330" i="1"/>
  <c r="N330" i="1"/>
  <c r="J330" i="1"/>
  <c r="M330" i="1"/>
  <c r="Q330" i="1"/>
  <c r="C330" i="1"/>
  <c r="D330" i="1"/>
  <c r="F330" i="1"/>
  <c r="G330" i="1"/>
  <c r="H330" i="1"/>
  <c r="P330" i="1"/>
  <c r="R330" i="1"/>
  <c r="L331" i="1"/>
  <c r="E331" i="1"/>
  <c r="K331" i="1"/>
  <c r="N331" i="1"/>
  <c r="J331" i="1"/>
  <c r="M331" i="1"/>
  <c r="Q331" i="1"/>
  <c r="C331" i="1"/>
  <c r="D331" i="1"/>
  <c r="F331" i="1"/>
  <c r="G331" i="1"/>
  <c r="H331" i="1"/>
  <c r="P331" i="1"/>
  <c r="R331" i="1"/>
  <c r="L332" i="1"/>
  <c r="E332" i="1"/>
  <c r="K332" i="1"/>
  <c r="N332" i="1"/>
  <c r="J332" i="1"/>
  <c r="M332" i="1"/>
  <c r="Q332" i="1"/>
  <c r="C332" i="1"/>
  <c r="D332" i="1"/>
  <c r="F332" i="1"/>
  <c r="G332" i="1"/>
  <c r="H332" i="1"/>
  <c r="P332" i="1"/>
  <c r="R332" i="1"/>
  <c r="L333" i="1"/>
  <c r="E333" i="1"/>
  <c r="K333" i="1"/>
  <c r="N333" i="1"/>
  <c r="J333" i="1"/>
  <c r="M333" i="1"/>
  <c r="Q333" i="1"/>
  <c r="C333" i="1"/>
  <c r="D333" i="1"/>
  <c r="F333" i="1"/>
  <c r="G333" i="1"/>
  <c r="H333" i="1"/>
  <c r="P333" i="1"/>
  <c r="R333" i="1"/>
  <c r="L334" i="1"/>
  <c r="E334" i="1"/>
  <c r="K334" i="1"/>
  <c r="N334" i="1"/>
  <c r="J334" i="1"/>
  <c r="M334" i="1"/>
  <c r="Q334" i="1"/>
  <c r="C334" i="1"/>
  <c r="D334" i="1"/>
  <c r="F334" i="1"/>
  <c r="G334" i="1"/>
  <c r="H334" i="1"/>
  <c r="P334" i="1"/>
  <c r="R334" i="1"/>
  <c r="L335" i="1"/>
  <c r="E335" i="1"/>
  <c r="K335" i="1"/>
  <c r="N335" i="1"/>
  <c r="J335" i="1"/>
  <c r="M335" i="1"/>
  <c r="Q335" i="1"/>
  <c r="C335" i="1"/>
  <c r="D335" i="1"/>
  <c r="F335" i="1"/>
  <c r="G335" i="1"/>
  <c r="H335" i="1"/>
  <c r="P335" i="1"/>
  <c r="R335" i="1"/>
  <c r="L336" i="1"/>
  <c r="E336" i="1"/>
  <c r="K336" i="1"/>
  <c r="N336" i="1"/>
  <c r="J336" i="1"/>
  <c r="M336" i="1"/>
  <c r="Q336" i="1"/>
  <c r="C336" i="1"/>
  <c r="D336" i="1"/>
  <c r="F336" i="1"/>
  <c r="G336" i="1"/>
  <c r="H336" i="1"/>
  <c r="P336" i="1"/>
  <c r="R336" i="1"/>
  <c r="L337" i="1"/>
  <c r="E337" i="1"/>
  <c r="K337" i="1"/>
  <c r="N337" i="1"/>
  <c r="J337" i="1"/>
  <c r="M337" i="1"/>
  <c r="Q337" i="1"/>
  <c r="C337" i="1"/>
  <c r="D337" i="1"/>
  <c r="F337" i="1"/>
  <c r="G337" i="1"/>
  <c r="H337" i="1"/>
  <c r="P337" i="1"/>
  <c r="R337" i="1"/>
  <c r="L338" i="1"/>
  <c r="E338" i="1"/>
  <c r="K338" i="1"/>
  <c r="N338" i="1"/>
  <c r="J338" i="1"/>
  <c r="M338" i="1"/>
  <c r="Q338" i="1"/>
  <c r="C338" i="1"/>
  <c r="D338" i="1"/>
  <c r="F338" i="1"/>
  <c r="G338" i="1"/>
  <c r="H338" i="1"/>
  <c r="P338" i="1"/>
  <c r="R338" i="1"/>
  <c r="L339" i="1"/>
  <c r="E339" i="1"/>
  <c r="K339" i="1"/>
  <c r="N339" i="1"/>
  <c r="J339" i="1"/>
  <c r="M339" i="1"/>
  <c r="Q339" i="1"/>
  <c r="C339" i="1"/>
  <c r="D339" i="1"/>
  <c r="F339" i="1"/>
  <c r="G339" i="1"/>
  <c r="H339" i="1"/>
  <c r="P339" i="1"/>
  <c r="R339" i="1"/>
  <c r="L340" i="1"/>
  <c r="E340" i="1"/>
  <c r="K340" i="1"/>
  <c r="N340" i="1"/>
  <c r="J340" i="1"/>
  <c r="M340" i="1"/>
  <c r="Q340" i="1"/>
  <c r="C340" i="1"/>
  <c r="D340" i="1"/>
  <c r="F340" i="1"/>
  <c r="G340" i="1"/>
  <c r="H340" i="1"/>
  <c r="P340" i="1"/>
  <c r="R340" i="1"/>
  <c r="L341" i="1"/>
  <c r="E341" i="1"/>
  <c r="K341" i="1"/>
  <c r="N341" i="1"/>
  <c r="J341" i="1"/>
  <c r="M341" i="1"/>
  <c r="Q341" i="1"/>
  <c r="C341" i="1"/>
  <c r="D341" i="1"/>
  <c r="F341" i="1"/>
  <c r="G341" i="1"/>
  <c r="H341" i="1"/>
  <c r="P341" i="1"/>
  <c r="R341" i="1"/>
  <c r="L342" i="1"/>
  <c r="E342" i="1"/>
  <c r="K342" i="1"/>
  <c r="N342" i="1"/>
  <c r="J342" i="1"/>
  <c r="M342" i="1"/>
  <c r="Q342" i="1"/>
  <c r="C342" i="1"/>
  <c r="D342" i="1"/>
  <c r="F342" i="1"/>
  <c r="G342" i="1"/>
  <c r="H342" i="1"/>
  <c r="P342" i="1"/>
  <c r="R342" i="1"/>
  <c r="L343" i="1"/>
  <c r="E343" i="1"/>
  <c r="K343" i="1"/>
  <c r="N343" i="1"/>
  <c r="J343" i="1"/>
  <c r="M343" i="1"/>
  <c r="Q343" i="1"/>
  <c r="C343" i="1"/>
  <c r="D343" i="1"/>
  <c r="F343" i="1"/>
  <c r="G343" i="1"/>
  <c r="H343" i="1"/>
  <c r="P343" i="1"/>
  <c r="R343" i="1"/>
  <c r="L344" i="1"/>
  <c r="E344" i="1"/>
  <c r="K344" i="1"/>
  <c r="N344" i="1"/>
  <c r="J344" i="1"/>
  <c r="M344" i="1"/>
  <c r="Q344" i="1"/>
  <c r="C344" i="1"/>
  <c r="D344" i="1"/>
  <c r="F344" i="1"/>
  <c r="G344" i="1"/>
  <c r="H344" i="1"/>
  <c r="P344" i="1"/>
  <c r="R344" i="1"/>
  <c r="L345" i="1"/>
  <c r="E345" i="1"/>
  <c r="K345" i="1"/>
  <c r="N345" i="1"/>
  <c r="J345" i="1"/>
  <c r="M345" i="1"/>
  <c r="Q345" i="1"/>
  <c r="C345" i="1"/>
  <c r="D345" i="1"/>
  <c r="F345" i="1"/>
  <c r="G345" i="1"/>
  <c r="H345" i="1"/>
  <c r="P345" i="1"/>
  <c r="R345" i="1"/>
  <c r="L346" i="1"/>
  <c r="E346" i="1"/>
  <c r="K346" i="1"/>
  <c r="N346" i="1"/>
  <c r="J346" i="1"/>
  <c r="M346" i="1"/>
  <c r="Q346" i="1"/>
  <c r="C346" i="1"/>
  <c r="D346" i="1"/>
  <c r="F346" i="1"/>
  <c r="G346" i="1"/>
  <c r="H346" i="1"/>
  <c r="P346" i="1"/>
  <c r="R346" i="1"/>
  <c r="L347" i="1"/>
  <c r="E347" i="1"/>
  <c r="K347" i="1"/>
  <c r="N347" i="1"/>
  <c r="J347" i="1"/>
  <c r="M347" i="1"/>
  <c r="Q347" i="1"/>
  <c r="C347" i="1"/>
  <c r="D347" i="1"/>
  <c r="F347" i="1"/>
  <c r="G347" i="1"/>
  <c r="H347" i="1"/>
  <c r="P347" i="1"/>
  <c r="R347" i="1"/>
  <c r="L348" i="1"/>
  <c r="E348" i="1"/>
  <c r="K348" i="1"/>
  <c r="N348" i="1"/>
  <c r="J348" i="1"/>
  <c r="M348" i="1"/>
  <c r="Q348" i="1"/>
  <c r="C348" i="1"/>
  <c r="D348" i="1"/>
  <c r="F348" i="1"/>
  <c r="G348" i="1"/>
  <c r="H348" i="1"/>
  <c r="P348" i="1"/>
  <c r="R348" i="1"/>
  <c r="L349" i="1"/>
  <c r="E349" i="1"/>
  <c r="K349" i="1"/>
  <c r="N349" i="1"/>
  <c r="J349" i="1"/>
  <c r="M349" i="1"/>
  <c r="Q349" i="1"/>
  <c r="C349" i="1"/>
  <c r="D349" i="1"/>
  <c r="F349" i="1"/>
  <c r="G349" i="1"/>
  <c r="H349" i="1"/>
  <c r="P349" i="1"/>
  <c r="R349" i="1"/>
  <c r="L350" i="1"/>
  <c r="E350" i="1"/>
  <c r="K350" i="1"/>
  <c r="N350" i="1"/>
  <c r="J350" i="1"/>
  <c r="M350" i="1"/>
  <c r="Q350" i="1"/>
  <c r="C350" i="1"/>
  <c r="D350" i="1"/>
  <c r="F350" i="1"/>
  <c r="G350" i="1"/>
  <c r="H350" i="1"/>
  <c r="P350" i="1"/>
  <c r="R350" i="1"/>
  <c r="L351" i="1"/>
  <c r="E351" i="1"/>
  <c r="K351" i="1"/>
  <c r="N351" i="1"/>
  <c r="J351" i="1"/>
  <c r="M351" i="1"/>
  <c r="Q351" i="1"/>
  <c r="C351" i="1"/>
  <c r="D351" i="1"/>
  <c r="F351" i="1"/>
  <c r="G351" i="1"/>
  <c r="H351" i="1"/>
  <c r="P351" i="1"/>
  <c r="R351" i="1"/>
  <c r="L352" i="1"/>
  <c r="E352" i="1"/>
  <c r="K352" i="1"/>
  <c r="N352" i="1"/>
  <c r="J352" i="1"/>
  <c r="M352" i="1"/>
  <c r="Q352" i="1"/>
  <c r="C352" i="1"/>
  <c r="D352" i="1"/>
  <c r="F352" i="1"/>
  <c r="G352" i="1"/>
  <c r="H352" i="1"/>
  <c r="P352" i="1"/>
  <c r="R352" i="1"/>
  <c r="L353" i="1"/>
  <c r="E353" i="1"/>
  <c r="K353" i="1"/>
  <c r="N353" i="1"/>
  <c r="J353" i="1"/>
  <c r="M353" i="1"/>
  <c r="Q353" i="1"/>
  <c r="C353" i="1"/>
  <c r="D353" i="1"/>
  <c r="F353" i="1"/>
  <c r="G353" i="1"/>
  <c r="H353" i="1"/>
  <c r="P353" i="1"/>
  <c r="R353" i="1"/>
  <c r="L354" i="1"/>
  <c r="E354" i="1"/>
  <c r="K354" i="1"/>
  <c r="N354" i="1"/>
  <c r="J354" i="1"/>
  <c r="M354" i="1"/>
  <c r="Q354" i="1"/>
  <c r="C354" i="1"/>
  <c r="D354" i="1"/>
  <c r="F354" i="1"/>
  <c r="G354" i="1"/>
  <c r="H354" i="1"/>
  <c r="P354" i="1"/>
  <c r="R354" i="1"/>
  <c r="L355" i="1"/>
  <c r="E355" i="1"/>
  <c r="K355" i="1"/>
  <c r="N355" i="1"/>
  <c r="J355" i="1"/>
  <c r="M355" i="1"/>
  <c r="Q355" i="1"/>
  <c r="C355" i="1"/>
  <c r="D355" i="1"/>
  <c r="F355" i="1"/>
  <c r="G355" i="1"/>
  <c r="H355" i="1"/>
  <c r="P355" i="1"/>
  <c r="R355" i="1"/>
  <c r="L356" i="1"/>
  <c r="E356" i="1"/>
  <c r="K356" i="1"/>
  <c r="N356" i="1"/>
  <c r="J356" i="1"/>
  <c r="M356" i="1"/>
  <c r="Q356" i="1"/>
  <c r="C356" i="1"/>
  <c r="D356" i="1"/>
  <c r="F356" i="1"/>
  <c r="G356" i="1"/>
  <c r="H356" i="1"/>
  <c r="P356" i="1"/>
  <c r="R356" i="1"/>
  <c r="L357" i="1"/>
  <c r="E357" i="1"/>
  <c r="K357" i="1"/>
  <c r="N357" i="1"/>
  <c r="J357" i="1"/>
  <c r="M357" i="1"/>
  <c r="Q357" i="1"/>
  <c r="C357" i="1"/>
  <c r="D357" i="1"/>
  <c r="F357" i="1"/>
  <c r="G357" i="1"/>
  <c r="H357" i="1"/>
  <c r="P357" i="1"/>
  <c r="R357" i="1"/>
  <c r="L358" i="1"/>
  <c r="E358" i="1"/>
  <c r="K358" i="1"/>
  <c r="N358" i="1"/>
  <c r="J358" i="1"/>
  <c r="M358" i="1"/>
  <c r="Q358" i="1"/>
  <c r="C358" i="1"/>
  <c r="D358" i="1"/>
  <c r="F358" i="1"/>
  <c r="G358" i="1"/>
  <c r="H358" i="1"/>
  <c r="P358" i="1"/>
  <c r="R358" i="1"/>
  <c r="L359" i="1"/>
  <c r="E359" i="1"/>
  <c r="K359" i="1"/>
  <c r="N359" i="1"/>
  <c r="J359" i="1"/>
  <c r="M359" i="1"/>
  <c r="Q359" i="1"/>
  <c r="C359" i="1"/>
  <c r="D359" i="1"/>
  <c r="F359" i="1"/>
  <c r="G359" i="1"/>
  <c r="H359" i="1"/>
  <c r="P359" i="1"/>
  <c r="R359" i="1"/>
  <c r="L360" i="1"/>
  <c r="E360" i="1"/>
  <c r="K360" i="1"/>
  <c r="N360" i="1"/>
  <c r="J360" i="1"/>
  <c r="M360" i="1"/>
  <c r="Q360" i="1"/>
  <c r="C360" i="1"/>
  <c r="D360" i="1"/>
  <c r="F360" i="1"/>
  <c r="G360" i="1"/>
  <c r="H360" i="1"/>
  <c r="P360" i="1"/>
  <c r="R360" i="1"/>
  <c r="L361" i="1"/>
  <c r="E361" i="1"/>
  <c r="K361" i="1"/>
  <c r="N361" i="1"/>
  <c r="J361" i="1"/>
  <c r="M361" i="1"/>
  <c r="Q361" i="1"/>
  <c r="C361" i="1"/>
  <c r="D361" i="1"/>
  <c r="F361" i="1"/>
  <c r="G361" i="1"/>
  <c r="H361" i="1"/>
  <c r="P361" i="1"/>
  <c r="R361" i="1"/>
  <c r="L362" i="1"/>
  <c r="E362" i="1"/>
  <c r="K362" i="1"/>
  <c r="N362" i="1"/>
  <c r="J362" i="1"/>
  <c r="M362" i="1"/>
  <c r="Q362" i="1"/>
  <c r="C362" i="1"/>
  <c r="D362" i="1"/>
  <c r="F362" i="1"/>
  <c r="G362" i="1"/>
  <c r="H362" i="1"/>
  <c r="P362" i="1"/>
  <c r="R362" i="1"/>
  <c r="L363" i="1"/>
  <c r="E363" i="1"/>
  <c r="K363" i="1"/>
  <c r="N363" i="1"/>
  <c r="J363" i="1"/>
  <c r="M363" i="1"/>
  <c r="Q363" i="1"/>
  <c r="C363" i="1"/>
  <c r="D363" i="1"/>
  <c r="F363" i="1"/>
  <c r="G363" i="1"/>
  <c r="H363" i="1"/>
  <c r="P363" i="1"/>
  <c r="R363" i="1"/>
  <c r="L364" i="1"/>
  <c r="E364" i="1"/>
  <c r="K364" i="1"/>
  <c r="N364" i="1"/>
  <c r="J364" i="1"/>
  <c r="M364" i="1"/>
  <c r="Q364" i="1"/>
  <c r="C364" i="1"/>
  <c r="D364" i="1"/>
  <c r="F364" i="1"/>
  <c r="G364" i="1"/>
  <c r="H364" i="1"/>
  <c r="P364" i="1"/>
  <c r="R364" i="1"/>
  <c r="L365" i="1"/>
  <c r="E365" i="1"/>
  <c r="K365" i="1"/>
  <c r="N365" i="1"/>
  <c r="J365" i="1"/>
  <c r="M365" i="1"/>
  <c r="Q365" i="1"/>
  <c r="C365" i="1"/>
  <c r="D365" i="1"/>
  <c r="F365" i="1"/>
  <c r="G365" i="1"/>
  <c r="H365" i="1"/>
  <c r="P365" i="1"/>
  <c r="R365" i="1"/>
  <c r="L366" i="1"/>
  <c r="E366" i="1"/>
  <c r="K366" i="1"/>
  <c r="N366" i="1"/>
  <c r="J366" i="1"/>
  <c r="M366" i="1"/>
  <c r="Q366" i="1"/>
  <c r="C366" i="1"/>
  <c r="D366" i="1"/>
  <c r="F366" i="1"/>
  <c r="G366" i="1"/>
  <c r="H366" i="1"/>
  <c r="P366" i="1"/>
  <c r="R366" i="1"/>
  <c r="L367" i="1"/>
  <c r="E367" i="1"/>
  <c r="K367" i="1"/>
  <c r="N367" i="1"/>
  <c r="J367" i="1"/>
  <c r="M367" i="1"/>
  <c r="Q367" i="1"/>
  <c r="C367" i="1"/>
  <c r="D367" i="1"/>
  <c r="F367" i="1"/>
  <c r="G367" i="1"/>
  <c r="H367" i="1"/>
  <c r="P367" i="1"/>
  <c r="R367" i="1"/>
  <c r="L368" i="1"/>
  <c r="E368" i="1"/>
  <c r="K368" i="1"/>
  <c r="N368" i="1"/>
  <c r="J368" i="1"/>
  <c r="M368" i="1"/>
  <c r="Q368" i="1"/>
  <c r="C368" i="1"/>
  <c r="D368" i="1"/>
  <c r="F368" i="1"/>
  <c r="G368" i="1"/>
  <c r="H368" i="1"/>
  <c r="P368" i="1"/>
  <c r="R368" i="1"/>
  <c r="L369" i="1"/>
  <c r="E369" i="1"/>
  <c r="K369" i="1"/>
  <c r="N369" i="1"/>
  <c r="J369" i="1"/>
  <c r="M369" i="1"/>
  <c r="Q369" i="1"/>
  <c r="C369" i="1"/>
  <c r="D369" i="1"/>
  <c r="F369" i="1"/>
  <c r="G369" i="1"/>
  <c r="H369" i="1"/>
  <c r="P369" i="1"/>
  <c r="R369" i="1"/>
  <c r="L370" i="1"/>
  <c r="E370" i="1"/>
  <c r="K370" i="1"/>
  <c r="N370" i="1"/>
  <c r="J370" i="1"/>
  <c r="M370" i="1"/>
  <c r="Q370" i="1"/>
  <c r="C370" i="1"/>
  <c r="D370" i="1"/>
  <c r="F370" i="1"/>
  <c r="G370" i="1"/>
  <c r="H370" i="1"/>
  <c r="P370" i="1"/>
  <c r="R370" i="1"/>
  <c r="L371" i="1"/>
  <c r="E371" i="1"/>
  <c r="K371" i="1"/>
  <c r="N371" i="1"/>
  <c r="J371" i="1"/>
  <c r="M371" i="1"/>
  <c r="Q371" i="1"/>
  <c r="C371" i="1"/>
  <c r="D371" i="1"/>
  <c r="F371" i="1"/>
  <c r="G371" i="1"/>
  <c r="H371" i="1"/>
  <c r="P371" i="1"/>
  <c r="R371" i="1"/>
  <c r="L372" i="1"/>
  <c r="E372" i="1"/>
  <c r="K372" i="1"/>
  <c r="N372" i="1"/>
  <c r="J372" i="1"/>
  <c r="M372" i="1"/>
  <c r="Q372" i="1"/>
  <c r="C372" i="1"/>
  <c r="D372" i="1"/>
  <c r="F372" i="1"/>
  <c r="G372" i="1"/>
  <c r="H372" i="1"/>
  <c r="P372" i="1"/>
  <c r="R372" i="1"/>
  <c r="L373" i="1"/>
  <c r="E373" i="1"/>
  <c r="K373" i="1"/>
  <c r="N373" i="1"/>
  <c r="J373" i="1"/>
  <c r="M373" i="1"/>
  <c r="Q373" i="1"/>
  <c r="C373" i="1"/>
  <c r="D373" i="1"/>
  <c r="F373" i="1"/>
  <c r="G373" i="1"/>
  <c r="H373" i="1"/>
  <c r="P373" i="1"/>
  <c r="R373" i="1"/>
  <c r="L374" i="1"/>
  <c r="E374" i="1"/>
  <c r="K374" i="1"/>
  <c r="N374" i="1"/>
  <c r="J374" i="1"/>
  <c r="M374" i="1"/>
  <c r="Q374" i="1"/>
  <c r="C374" i="1"/>
  <c r="D374" i="1"/>
  <c r="F374" i="1"/>
  <c r="G374" i="1"/>
  <c r="H374" i="1"/>
  <c r="P374" i="1"/>
  <c r="R374" i="1"/>
  <c r="L375" i="1"/>
  <c r="E375" i="1"/>
  <c r="K375" i="1"/>
  <c r="N375" i="1"/>
  <c r="J375" i="1"/>
  <c r="M375" i="1"/>
  <c r="Q375" i="1"/>
  <c r="C375" i="1"/>
  <c r="D375" i="1"/>
  <c r="F375" i="1"/>
  <c r="G375" i="1"/>
  <c r="H375" i="1"/>
  <c r="P375" i="1"/>
  <c r="R375" i="1"/>
  <c r="L376" i="1"/>
  <c r="E376" i="1"/>
  <c r="K376" i="1"/>
  <c r="N376" i="1"/>
  <c r="J376" i="1"/>
  <c r="M376" i="1"/>
  <c r="Q376" i="1"/>
  <c r="C376" i="1"/>
  <c r="D376" i="1"/>
  <c r="F376" i="1"/>
  <c r="G376" i="1"/>
  <c r="H376" i="1"/>
  <c r="P376" i="1"/>
  <c r="R376" i="1"/>
  <c r="L377" i="1"/>
  <c r="E377" i="1"/>
  <c r="K377" i="1"/>
  <c r="N377" i="1"/>
  <c r="J377" i="1"/>
  <c r="M377" i="1"/>
  <c r="Q377" i="1"/>
  <c r="C377" i="1"/>
  <c r="D377" i="1"/>
  <c r="F377" i="1"/>
  <c r="G377" i="1"/>
  <c r="H377" i="1"/>
  <c r="P377" i="1"/>
  <c r="R377" i="1"/>
  <c r="L378" i="1"/>
  <c r="E378" i="1"/>
  <c r="K378" i="1"/>
  <c r="N378" i="1"/>
  <c r="J378" i="1"/>
  <c r="M378" i="1"/>
  <c r="Q378" i="1"/>
  <c r="C378" i="1"/>
  <c r="D378" i="1"/>
  <c r="F378" i="1"/>
  <c r="G378" i="1"/>
  <c r="H378" i="1"/>
  <c r="P378" i="1"/>
  <c r="R378" i="1"/>
  <c r="L379" i="1"/>
  <c r="E379" i="1"/>
  <c r="K379" i="1"/>
  <c r="N379" i="1"/>
  <c r="J379" i="1"/>
  <c r="M379" i="1"/>
  <c r="Q379" i="1"/>
  <c r="C379" i="1"/>
  <c r="D379" i="1"/>
  <c r="F379" i="1"/>
  <c r="G379" i="1"/>
  <c r="H379" i="1"/>
  <c r="P379" i="1"/>
  <c r="R379" i="1"/>
  <c r="L380" i="1"/>
  <c r="E380" i="1"/>
  <c r="K380" i="1"/>
  <c r="N380" i="1"/>
  <c r="J380" i="1"/>
  <c r="M380" i="1"/>
  <c r="Q380" i="1"/>
  <c r="C380" i="1"/>
  <c r="D380" i="1"/>
  <c r="F380" i="1"/>
  <c r="G380" i="1"/>
  <c r="H380" i="1"/>
  <c r="P380" i="1"/>
  <c r="R380" i="1"/>
  <c r="L381" i="1"/>
  <c r="E381" i="1"/>
  <c r="K381" i="1"/>
  <c r="N381" i="1"/>
  <c r="J381" i="1"/>
  <c r="M381" i="1"/>
  <c r="Q381" i="1"/>
  <c r="C381" i="1"/>
  <c r="D381" i="1"/>
  <c r="F381" i="1"/>
  <c r="G381" i="1"/>
  <c r="H381" i="1"/>
  <c r="P381" i="1"/>
  <c r="R381" i="1"/>
  <c r="L382" i="1"/>
  <c r="E382" i="1"/>
  <c r="K382" i="1"/>
  <c r="N382" i="1"/>
  <c r="J382" i="1"/>
  <c r="M382" i="1"/>
  <c r="Q382" i="1"/>
  <c r="C382" i="1"/>
  <c r="D382" i="1"/>
  <c r="F382" i="1"/>
  <c r="G382" i="1"/>
  <c r="H382" i="1"/>
  <c r="P382" i="1"/>
  <c r="R382" i="1"/>
  <c r="L383" i="1"/>
  <c r="E383" i="1"/>
  <c r="K383" i="1"/>
  <c r="N383" i="1"/>
  <c r="J383" i="1"/>
  <c r="M383" i="1"/>
  <c r="Q383" i="1"/>
  <c r="C383" i="1"/>
  <c r="D383" i="1"/>
  <c r="F383" i="1"/>
  <c r="G383" i="1"/>
  <c r="H383" i="1"/>
  <c r="P383" i="1"/>
  <c r="R383" i="1"/>
  <c r="L384" i="1"/>
  <c r="E384" i="1"/>
  <c r="K384" i="1"/>
  <c r="N384" i="1"/>
  <c r="J384" i="1"/>
  <c r="M384" i="1"/>
  <c r="Q384" i="1"/>
  <c r="C384" i="1"/>
  <c r="D384" i="1"/>
  <c r="F384" i="1"/>
  <c r="G384" i="1"/>
  <c r="H384" i="1"/>
  <c r="P384" i="1"/>
  <c r="R384" i="1"/>
  <c r="L385" i="1"/>
  <c r="E385" i="1"/>
  <c r="K385" i="1"/>
  <c r="N385" i="1"/>
  <c r="J385" i="1"/>
  <c r="M385" i="1"/>
  <c r="Q385" i="1"/>
  <c r="C385" i="1"/>
  <c r="D385" i="1"/>
  <c r="F385" i="1"/>
  <c r="G385" i="1"/>
  <c r="H385" i="1"/>
  <c r="P385" i="1"/>
  <c r="R385" i="1"/>
  <c r="L386" i="1"/>
  <c r="E386" i="1"/>
  <c r="K386" i="1"/>
  <c r="N386" i="1"/>
  <c r="J386" i="1"/>
  <c r="M386" i="1"/>
  <c r="Q386" i="1"/>
  <c r="C386" i="1"/>
  <c r="D386" i="1"/>
  <c r="F386" i="1"/>
  <c r="G386" i="1"/>
  <c r="H386" i="1"/>
  <c r="P386" i="1"/>
  <c r="R386" i="1"/>
  <c r="L387" i="1"/>
  <c r="E387" i="1"/>
  <c r="K387" i="1"/>
  <c r="N387" i="1"/>
  <c r="J387" i="1"/>
  <c r="M387" i="1"/>
  <c r="Q387" i="1"/>
  <c r="C387" i="1"/>
  <c r="D387" i="1"/>
  <c r="F387" i="1"/>
  <c r="G387" i="1"/>
  <c r="H387" i="1"/>
  <c r="P387" i="1"/>
  <c r="R387" i="1"/>
  <c r="L388" i="1"/>
  <c r="E388" i="1"/>
  <c r="K388" i="1"/>
  <c r="N388" i="1"/>
  <c r="J388" i="1"/>
  <c r="M388" i="1"/>
  <c r="Q388" i="1"/>
  <c r="C388" i="1"/>
  <c r="D388" i="1"/>
  <c r="F388" i="1"/>
  <c r="G388" i="1"/>
  <c r="H388" i="1"/>
  <c r="P388" i="1"/>
  <c r="R388" i="1"/>
  <c r="L389" i="1"/>
  <c r="E389" i="1"/>
  <c r="K389" i="1"/>
  <c r="N389" i="1"/>
  <c r="J389" i="1"/>
  <c r="M389" i="1"/>
  <c r="Q389" i="1"/>
  <c r="C389" i="1"/>
  <c r="D389" i="1"/>
  <c r="F389" i="1"/>
  <c r="G389" i="1"/>
  <c r="H389" i="1"/>
  <c r="P389" i="1"/>
  <c r="R389" i="1"/>
  <c r="L390" i="1"/>
  <c r="E390" i="1"/>
  <c r="K390" i="1"/>
  <c r="N390" i="1"/>
  <c r="J390" i="1"/>
  <c r="M390" i="1"/>
  <c r="Q390" i="1"/>
  <c r="C390" i="1"/>
  <c r="D390" i="1"/>
  <c r="F390" i="1"/>
  <c r="G390" i="1"/>
  <c r="H390" i="1"/>
  <c r="P390" i="1"/>
  <c r="R390" i="1"/>
  <c r="L391" i="1"/>
  <c r="E391" i="1"/>
  <c r="K391" i="1"/>
  <c r="N391" i="1"/>
  <c r="J391" i="1"/>
  <c r="M391" i="1"/>
  <c r="Q391" i="1"/>
  <c r="C391" i="1"/>
  <c r="D391" i="1"/>
  <c r="F391" i="1"/>
  <c r="G391" i="1"/>
  <c r="H391" i="1"/>
  <c r="P391" i="1"/>
  <c r="R391" i="1"/>
  <c r="L392" i="1"/>
  <c r="E392" i="1"/>
  <c r="K392" i="1"/>
  <c r="N392" i="1"/>
  <c r="J392" i="1"/>
  <c r="M392" i="1"/>
  <c r="Q392" i="1"/>
  <c r="C392" i="1"/>
  <c r="D392" i="1"/>
  <c r="F392" i="1"/>
  <c r="G392" i="1"/>
  <c r="H392" i="1"/>
  <c r="P392" i="1"/>
  <c r="R392" i="1"/>
  <c r="L393" i="1"/>
  <c r="E393" i="1"/>
  <c r="K393" i="1"/>
  <c r="N393" i="1"/>
  <c r="J393" i="1"/>
  <c r="M393" i="1"/>
  <c r="Q393" i="1"/>
  <c r="C393" i="1"/>
  <c r="D393" i="1"/>
  <c r="F393" i="1"/>
  <c r="G393" i="1"/>
  <c r="H393" i="1"/>
  <c r="P393" i="1"/>
  <c r="R393" i="1"/>
  <c r="L394" i="1"/>
  <c r="E394" i="1"/>
  <c r="K394" i="1"/>
  <c r="N394" i="1"/>
  <c r="J394" i="1"/>
  <c r="M394" i="1"/>
  <c r="Q394" i="1"/>
  <c r="C394" i="1"/>
  <c r="D394" i="1"/>
  <c r="F394" i="1"/>
  <c r="G394" i="1"/>
  <c r="H394" i="1"/>
  <c r="P394" i="1"/>
  <c r="R394" i="1"/>
  <c r="L395" i="1"/>
  <c r="E395" i="1"/>
  <c r="K395" i="1"/>
  <c r="N395" i="1"/>
  <c r="J395" i="1"/>
  <c r="M395" i="1"/>
  <c r="Q395" i="1"/>
  <c r="C395" i="1"/>
  <c r="D395" i="1"/>
  <c r="F395" i="1"/>
  <c r="G395" i="1"/>
  <c r="H395" i="1"/>
  <c r="P395" i="1"/>
  <c r="R395" i="1"/>
  <c r="L396" i="1"/>
  <c r="E396" i="1"/>
  <c r="K396" i="1"/>
  <c r="N396" i="1"/>
  <c r="J396" i="1"/>
  <c r="M396" i="1"/>
  <c r="Q396" i="1"/>
  <c r="C396" i="1"/>
  <c r="D396" i="1"/>
  <c r="F396" i="1"/>
  <c r="G396" i="1"/>
  <c r="H396" i="1"/>
  <c r="P396" i="1"/>
  <c r="R396" i="1"/>
  <c r="L397" i="1"/>
  <c r="E397" i="1"/>
  <c r="K397" i="1"/>
  <c r="N397" i="1"/>
  <c r="J397" i="1"/>
  <c r="M397" i="1"/>
  <c r="Q397" i="1"/>
  <c r="C397" i="1"/>
  <c r="D397" i="1"/>
  <c r="F397" i="1"/>
  <c r="G397" i="1"/>
  <c r="H397" i="1"/>
  <c r="P397" i="1"/>
  <c r="R397" i="1"/>
  <c r="L398" i="1"/>
  <c r="E398" i="1"/>
  <c r="K398" i="1"/>
  <c r="N398" i="1"/>
  <c r="J398" i="1"/>
  <c r="M398" i="1"/>
  <c r="Q398" i="1"/>
  <c r="C398" i="1"/>
  <c r="D398" i="1"/>
  <c r="F398" i="1"/>
  <c r="G398" i="1"/>
  <c r="H398" i="1"/>
  <c r="P398" i="1"/>
  <c r="R398" i="1"/>
  <c r="L399" i="1"/>
  <c r="E399" i="1"/>
  <c r="K399" i="1"/>
  <c r="N399" i="1"/>
  <c r="J399" i="1"/>
  <c r="M399" i="1"/>
  <c r="Q399" i="1"/>
  <c r="C399" i="1"/>
  <c r="D399" i="1"/>
  <c r="F399" i="1"/>
  <c r="G399" i="1"/>
  <c r="H399" i="1"/>
  <c r="P399" i="1"/>
  <c r="R399" i="1"/>
  <c r="L400" i="1"/>
  <c r="E400" i="1"/>
  <c r="K400" i="1"/>
  <c r="N400" i="1"/>
  <c r="J400" i="1"/>
  <c r="M400" i="1"/>
  <c r="Q400" i="1"/>
  <c r="C400" i="1"/>
  <c r="D400" i="1"/>
  <c r="F400" i="1"/>
  <c r="G400" i="1"/>
  <c r="H400" i="1"/>
  <c r="P400" i="1"/>
  <c r="R400" i="1"/>
  <c r="L401" i="1"/>
  <c r="E401" i="1"/>
  <c r="K401" i="1"/>
  <c r="N401" i="1"/>
  <c r="J401" i="1"/>
  <c r="M401" i="1"/>
  <c r="Q401" i="1"/>
  <c r="C401" i="1"/>
  <c r="D401" i="1"/>
  <c r="F401" i="1"/>
  <c r="G401" i="1"/>
  <c r="H401" i="1"/>
  <c r="P401" i="1"/>
  <c r="R401" i="1"/>
  <c r="L402" i="1"/>
  <c r="E402" i="1"/>
  <c r="K402" i="1"/>
  <c r="N402" i="1"/>
  <c r="J402" i="1"/>
  <c r="M402" i="1"/>
  <c r="Q402" i="1"/>
  <c r="C402" i="1"/>
  <c r="D402" i="1"/>
  <c r="F402" i="1"/>
  <c r="G402" i="1"/>
  <c r="H402" i="1"/>
  <c r="P402" i="1"/>
  <c r="R402" i="1"/>
  <c r="L403" i="1"/>
  <c r="E403" i="1"/>
  <c r="K403" i="1"/>
  <c r="N403" i="1"/>
  <c r="J403" i="1"/>
  <c r="M403" i="1"/>
  <c r="Q403" i="1"/>
  <c r="C403" i="1"/>
  <c r="D403" i="1"/>
  <c r="F403" i="1"/>
  <c r="G403" i="1"/>
  <c r="H403" i="1"/>
  <c r="P403" i="1"/>
  <c r="R403" i="1"/>
  <c r="L404" i="1"/>
  <c r="E404" i="1"/>
  <c r="K404" i="1"/>
  <c r="N404" i="1"/>
  <c r="J404" i="1"/>
  <c r="M404" i="1"/>
  <c r="Q404" i="1"/>
  <c r="C404" i="1"/>
  <c r="D404" i="1"/>
  <c r="F404" i="1"/>
  <c r="G404" i="1"/>
  <c r="H404" i="1"/>
  <c r="P404" i="1"/>
  <c r="R404" i="1"/>
  <c r="L405" i="1"/>
  <c r="E405" i="1"/>
  <c r="K405" i="1"/>
  <c r="N405" i="1"/>
  <c r="J405" i="1"/>
  <c r="M405" i="1"/>
  <c r="Q405" i="1"/>
  <c r="C405" i="1"/>
  <c r="D405" i="1"/>
  <c r="F405" i="1"/>
  <c r="G405" i="1"/>
  <c r="H405" i="1"/>
  <c r="P405" i="1"/>
  <c r="R405" i="1"/>
  <c r="L406" i="1"/>
  <c r="E406" i="1"/>
  <c r="K406" i="1"/>
  <c r="N406" i="1"/>
  <c r="J406" i="1"/>
  <c r="M406" i="1"/>
  <c r="Q406" i="1"/>
  <c r="C406" i="1"/>
  <c r="D406" i="1"/>
  <c r="F406" i="1"/>
  <c r="G406" i="1"/>
  <c r="H406" i="1"/>
  <c r="P406" i="1"/>
  <c r="R406" i="1"/>
  <c r="L407" i="1"/>
  <c r="E407" i="1"/>
  <c r="K407" i="1"/>
  <c r="N407" i="1"/>
  <c r="J407" i="1"/>
  <c r="M407" i="1"/>
  <c r="Q407" i="1"/>
  <c r="C407" i="1"/>
  <c r="D407" i="1"/>
  <c r="F407" i="1"/>
  <c r="G407" i="1"/>
  <c r="H407" i="1"/>
  <c r="P407" i="1"/>
  <c r="R407" i="1"/>
  <c r="L408" i="1"/>
  <c r="E408" i="1"/>
  <c r="K408" i="1"/>
  <c r="N408" i="1"/>
  <c r="J408" i="1"/>
  <c r="M408" i="1"/>
  <c r="Q408" i="1"/>
  <c r="C408" i="1"/>
  <c r="D408" i="1"/>
  <c r="F408" i="1"/>
  <c r="G408" i="1"/>
  <c r="H408" i="1"/>
  <c r="P408" i="1"/>
  <c r="R408" i="1"/>
  <c r="L409" i="1"/>
  <c r="E409" i="1"/>
  <c r="K409" i="1"/>
  <c r="N409" i="1"/>
  <c r="J409" i="1"/>
  <c r="M409" i="1"/>
  <c r="Q409" i="1"/>
  <c r="C409" i="1"/>
  <c r="D409" i="1"/>
  <c r="F409" i="1"/>
  <c r="G409" i="1"/>
  <c r="H409" i="1"/>
  <c r="P409" i="1"/>
  <c r="R409" i="1"/>
  <c r="L410" i="1"/>
  <c r="E410" i="1"/>
  <c r="K410" i="1"/>
  <c r="N410" i="1"/>
  <c r="J410" i="1"/>
  <c r="M410" i="1"/>
  <c r="Q410" i="1"/>
  <c r="C410" i="1"/>
  <c r="D410" i="1"/>
  <c r="F410" i="1"/>
  <c r="G410" i="1"/>
  <c r="H410" i="1"/>
  <c r="P410" i="1"/>
  <c r="R410" i="1"/>
  <c r="L411" i="1"/>
  <c r="E411" i="1"/>
  <c r="K411" i="1"/>
  <c r="N411" i="1"/>
  <c r="J411" i="1"/>
  <c r="M411" i="1"/>
  <c r="Q411" i="1"/>
  <c r="C411" i="1"/>
  <c r="D411" i="1"/>
  <c r="F411" i="1"/>
  <c r="G411" i="1"/>
  <c r="H411" i="1"/>
  <c r="P411" i="1"/>
  <c r="R411" i="1"/>
  <c r="L412" i="1"/>
  <c r="E412" i="1"/>
  <c r="K412" i="1"/>
  <c r="N412" i="1"/>
  <c r="J412" i="1"/>
  <c r="M412" i="1"/>
  <c r="Q412" i="1"/>
  <c r="C412" i="1"/>
  <c r="D412" i="1"/>
  <c r="F412" i="1"/>
  <c r="G412" i="1"/>
  <c r="H412" i="1"/>
  <c r="P412" i="1"/>
  <c r="R412" i="1"/>
  <c r="L413" i="1"/>
  <c r="E413" i="1"/>
  <c r="K413" i="1"/>
  <c r="N413" i="1"/>
  <c r="J413" i="1"/>
  <c r="M413" i="1"/>
  <c r="Q413" i="1"/>
  <c r="C413" i="1"/>
  <c r="D413" i="1"/>
  <c r="F413" i="1"/>
  <c r="G413" i="1"/>
  <c r="H413" i="1"/>
  <c r="P413" i="1"/>
  <c r="R413" i="1"/>
  <c r="L414" i="1"/>
  <c r="E414" i="1"/>
  <c r="K414" i="1"/>
  <c r="N414" i="1"/>
  <c r="J414" i="1"/>
  <c r="M414" i="1"/>
  <c r="Q414" i="1"/>
  <c r="C414" i="1"/>
  <c r="D414" i="1"/>
  <c r="F414" i="1"/>
  <c r="G414" i="1"/>
  <c r="H414" i="1"/>
  <c r="P414" i="1"/>
  <c r="R414" i="1"/>
  <c r="L415" i="1"/>
  <c r="E415" i="1"/>
  <c r="K415" i="1"/>
  <c r="N415" i="1"/>
  <c r="J415" i="1"/>
  <c r="M415" i="1"/>
  <c r="Q415" i="1"/>
  <c r="C415" i="1"/>
  <c r="D415" i="1"/>
  <c r="F415" i="1"/>
  <c r="G415" i="1"/>
  <c r="H415" i="1"/>
  <c r="P415" i="1"/>
  <c r="R415" i="1"/>
  <c r="L416" i="1"/>
  <c r="E416" i="1"/>
  <c r="K416" i="1"/>
  <c r="N416" i="1"/>
  <c r="J416" i="1"/>
  <c r="M416" i="1"/>
  <c r="Q416" i="1"/>
  <c r="C416" i="1"/>
  <c r="D416" i="1"/>
  <c r="F416" i="1"/>
  <c r="G416" i="1"/>
  <c r="H416" i="1"/>
  <c r="P416" i="1"/>
  <c r="R416" i="1"/>
  <c r="L417" i="1"/>
  <c r="E417" i="1"/>
  <c r="K417" i="1"/>
  <c r="N417" i="1"/>
  <c r="J417" i="1"/>
  <c r="M417" i="1"/>
  <c r="Q417" i="1"/>
  <c r="C417" i="1"/>
  <c r="D417" i="1"/>
  <c r="F417" i="1"/>
  <c r="G417" i="1"/>
  <c r="H417" i="1"/>
  <c r="P417" i="1"/>
  <c r="R417" i="1"/>
  <c r="L418" i="1"/>
  <c r="E418" i="1"/>
  <c r="K418" i="1"/>
  <c r="N418" i="1"/>
  <c r="J418" i="1"/>
  <c r="M418" i="1"/>
  <c r="Q418" i="1"/>
  <c r="C418" i="1"/>
  <c r="D418" i="1"/>
  <c r="F418" i="1"/>
  <c r="G418" i="1"/>
  <c r="H418" i="1"/>
  <c r="P418" i="1"/>
  <c r="R418" i="1"/>
  <c r="L419" i="1"/>
  <c r="E419" i="1"/>
  <c r="K419" i="1"/>
  <c r="N419" i="1"/>
  <c r="J419" i="1"/>
  <c r="M419" i="1"/>
  <c r="Q419" i="1"/>
  <c r="C419" i="1"/>
  <c r="D419" i="1"/>
  <c r="F419" i="1"/>
  <c r="G419" i="1"/>
  <c r="H419" i="1"/>
  <c r="P419" i="1"/>
  <c r="R419" i="1"/>
  <c r="L420" i="1"/>
  <c r="E420" i="1"/>
  <c r="K420" i="1"/>
  <c r="N420" i="1"/>
  <c r="J420" i="1"/>
  <c r="M420" i="1"/>
  <c r="Q420" i="1"/>
  <c r="C420" i="1"/>
  <c r="D420" i="1"/>
  <c r="F420" i="1"/>
  <c r="G420" i="1"/>
  <c r="H420" i="1"/>
  <c r="P420" i="1"/>
  <c r="R420" i="1"/>
  <c r="L421" i="1"/>
  <c r="E421" i="1"/>
  <c r="K421" i="1"/>
  <c r="N421" i="1"/>
  <c r="J421" i="1"/>
  <c r="M421" i="1"/>
  <c r="Q421" i="1"/>
  <c r="C421" i="1"/>
  <c r="D421" i="1"/>
  <c r="F421" i="1"/>
  <c r="G421" i="1"/>
  <c r="H421" i="1"/>
  <c r="P421" i="1"/>
  <c r="R421" i="1"/>
  <c r="L422" i="1"/>
  <c r="E422" i="1"/>
  <c r="K422" i="1"/>
  <c r="N422" i="1"/>
  <c r="J422" i="1"/>
  <c r="M422" i="1"/>
  <c r="Q422" i="1"/>
  <c r="C422" i="1"/>
  <c r="D422" i="1"/>
  <c r="F422" i="1"/>
  <c r="G422" i="1"/>
  <c r="H422" i="1"/>
  <c r="P422" i="1"/>
  <c r="R422" i="1"/>
  <c r="L423" i="1"/>
  <c r="E423" i="1"/>
  <c r="K423" i="1"/>
  <c r="N423" i="1"/>
  <c r="J423" i="1"/>
  <c r="M423" i="1"/>
  <c r="Q423" i="1"/>
  <c r="C423" i="1"/>
  <c r="D423" i="1"/>
  <c r="F423" i="1"/>
  <c r="G423" i="1"/>
  <c r="H423" i="1"/>
  <c r="P423" i="1"/>
  <c r="R423" i="1"/>
  <c r="L424" i="1"/>
  <c r="E424" i="1"/>
  <c r="K424" i="1"/>
  <c r="N424" i="1"/>
  <c r="J424" i="1"/>
  <c r="M424" i="1"/>
  <c r="Q424" i="1"/>
  <c r="C424" i="1"/>
  <c r="D424" i="1"/>
  <c r="F424" i="1"/>
  <c r="G424" i="1"/>
  <c r="H424" i="1"/>
  <c r="P424" i="1"/>
  <c r="R424" i="1"/>
  <c r="L425" i="1"/>
  <c r="E425" i="1"/>
  <c r="K425" i="1"/>
  <c r="N425" i="1"/>
  <c r="J425" i="1"/>
  <c r="M425" i="1"/>
  <c r="Q425" i="1"/>
  <c r="C425" i="1"/>
  <c r="D425" i="1"/>
  <c r="F425" i="1"/>
  <c r="G425" i="1"/>
  <c r="H425" i="1"/>
  <c r="P425" i="1"/>
  <c r="R425" i="1"/>
  <c r="L426" i="1"/>
  <c r="E426" i="1"/>
  <c r="K426" i="1"/>
  <c r="N426" i="1"/>
  <c r="J426" i="1"/>
  <c r="M426" i="1"/>
  <c r="Q426" i="1"/>
  <c r="C426" i="1"/>
  <c r="D426" i="1"/>
  <c r="F426" i="1"/>
  <c r="G426" i="1"/>
  <c r="H426" i="1"/>
  <c r="P426" i="1"/>
  <c r="R426" i="1"/>
  <c r="L427" i="1"/>
  <c r="E427" i="1"/>
  <c r="K427" i="1"/>
  <c r="N427" i="1"/>
  <c r="J427" i="1"/>
  <c r="M427" i="1"/>
  <c r="Q427" i="1"/>
  <c r="C427" i="1"/>
  <c r="D427" i="1"/>
  <c r="F427" i="1"/>
  <c r="G427" i="1"/>
  <c r="H427" i="1"/>
  <c r="P427" i="1"/>
  <c r="R427" i="1"/>
  <c r="L428" i="1"/>
  <c r="E428" i="1"/>
  <c r="K428" i="1"/>
  <c r="N428" i="1"/>
  <c r="J428" i="1"/>
  <c r="M428" i="1"/>
  <c r="Q428" i="1"/>
  <c r="C428" i="1"/>
  <c r="D428" i="1"/>
  <c r="F428" i="1"/>
  <c r="G428" i="1"/>
  <c r="H428" i="1"/>
  <c r="P428" i="1"/>
  <c r="R428" i="1"/>
  <c r="L429" i="1"/>
  <c r="E429" i="1"/>
  <c r="K429" i="1"/>
  <c r="N429" i="1"/>
  <c r="J429" i="1"/>
  <c r="M429" i="1"/>
  <c r="Q429" i="1"/>
  <c r="C429" i="1"/>
  <c r="D429" i="1"/>
  <c r="F429" i="1"/>
  <c r="G429" i="1"/>
  <c r="H429" i="1"/>
  <c r="P429" i="1"/>
  <c r="R429" i="1"/>
  <c r="L430" i="1"/>
  <c r="E430" i="1"/>
  <c r="K430" i="1"/>
  <c r="N430" i="1"/>
  <c r="J430" i="1"/>
  <c r="M430" i="1"/>
  <c r="Q430" i="1"/>
  <c r="C430" i="1"/>
  <c r="D430" i="1"/>
  <c r="F430" i="1"/>
  <c r="G430" i="1"/>
  <c r="H430" i="1"/>
  <c r="P430" i="1"/>
  <c r="R430" i="1"/>
  <c r="L431" i="1"/>
  <c r="E431" i="1"/>
  <c r="K431" i="1"/>
  <c r="N431" i="1"/>
  <c r="J431" i="1"/>
  <c r="M431" i="1"/>
  <c r="Q431" i="1"/>
  <c r="C431" i="1"/>
  <c r="D431" i="1"/>
  <c r="F431" i="1"/>
  <c r="G431" i="1"/>
  <c r="H431" i="1"/>
  <c r="P431" i="1"/>
  <c r="R431" i="1"/>
  <c r="L432" i="1"/>
  <c r="E432" i="1"/>
  <c r="K432" i="1"/>
  <c r="N432" i="1"/>
  <c r="J432" i="1"/>
  <c r="M432" i="1"/>
  <c r="Q432" i="1"/>
  <c r="C432" i="1"/>
  <c r="D432" i="1"/>
  <c r="F432" i="1"/>
  <c r="G432" i="1"/>
  <c r="H432" i="1"/>
  <c r="P432" i="1"/>
  <c r="R432" i="1"/>
  <c r="L433" i="1"/>
  <c r="E433" i="1"/>
  <c r="K433" i="1"/>
  <c r="N433" i="1"/>
  <c r="J433" i="1"/>
  <c r="M433" i="1"/>
  <c r="Q433" i="1"/>
  <c r="C433" i="1"/>
  <c r="D433" i="1"/>
  <c r="F433" i="1"/>
  <c r="G433" i="1"/>
  <c r="H433" i="1"/>
  <c r="P433" i="1"/>
  <c r="R433" i="1"/>
  <c r="L434" i="1"/>
  <c r="E434" i="1"/>
  <c r="K434" i="1"/>
  <c r="N434" i="1"/>
  <c r="J434" i="1"/>
  <c r="M434" i="1"/>
  <c r="Q434" i="1"/>
  <c r="C434" i="1"/>
  <c r="D434" i="1"/>
  <c r="F434" i="1"/>
  <c r="G434" i="1"/>
  <c r="H434" i="1"/>
  <c r="P434" i="1"/>
  <c r="R434" i="1"/>
  <c r="L435" i="1"/>
  <c r="E435" i="1"/>
  <c r="K435" i="1"/>
  <c r="N435" i="1"/>
  <c r="J435" i="1"/>
  <c r="M435" i="1"/>
  <c r="Q435" i="1"/>
  <c r="C435" i="1"/>
  <c r="D435" i="1"/>
  <c r="F435" i="1"/>
  <c r="G435" i="1"/>
  <c r="H435" i="1"/>
  <c r="P435" i="1"/>
  <c r="R435" i="1"/>
  <c r="L436" i="1"/>
  <c r="E436" i="1"/>
  <c r="K436" i="1"/>
  <c r="N436" i="1"/>
  <c r="J436" i="1"/>
  <c r="M436" i="1"/>
  <c r="Q436" i="1"/>
  <c r="C436" i="1"/>
  <c r="D436" i="1"/>
  <c r="F436" i="1"/>
  <c r="G436" i="1"/>
  <c r="H436" i="1"/>
  <c r="P436" i="1"/>
  <c r="R436" i="1"/>
  <c r="L437" i="1"/>
  <c r="E437" i="1"/>
  <c r="K437" i="1"/>
  <c r="N437" i="1"/>
  <c r="J437" i="1"/>
  <c r="M437" i="1"/>
  <c r="Q437" i="1"/>
  <c r="C437" i="1"/>
  <c r="D437" i="1"/>
  <c r="F437" i="1"/>
  <c r="G437" i="1"/>
  <c r="H437" i="1"/>
  <c r="P437" i="1"/>
  <c r="R437" i="1"/>
  <c r="L438" i="1"/>
  <c r="E438" i="1"/>
  <c r="K438" i="1"/>
  <c r="N438" i="1"/>
  <c r="J438" i="1"/>
  <c r="M438" i="1"/>
  <c r="Q438" i="1"/>
  <c r="C438" i="1"/>
  <c r="D438" i="1"/>
  <c r="F438" i="1"/>
  <c r="G438" i="1"/>
  <c r="H438" i="1"/>
  <c r="P438" i="1"/>
  <c r="R438" i="1"/>
  <c r="L439" i="1"/>
  <c r="E439" i="1"/>
  <c r="K439" i="1"/>
  <c r="N439" i="1"/>
  <c r="J439" i="1"/>
  <c r="M439" i="1"/>
  <c r="Q439" i="1"/>
  <c r="C439" i="1"/>
  <c r="D439" i="1"/>
  <c r="F439" i="1"/>
  <c r="G439" i="1"/>
  <c r="H439" i="1"/>
  <c r="P439" i="1"/>
  <c r="R439" i="1"/>
  <c r="L440" i="1"/>
  <c r="E440" i="1"/>
  <c r="K440" i="1"/>
  <c r="N440" i="1"/>
  <c r="J440" i="1"/>
  <c r="M440" i="1"/>
  <c r="Q440" i="1"/>
  <c r="C440" i="1"/>
  <c r="D440" i="1"/>
  <c r="F440" i="1"/>
  <c r="G440" i="1"/>
  <c r="H440" i="1"/>
  <c r="P440" i="1"/>
  <c r="R440" i="1"/>
  <c r="L441" i="1"/>
  <c r="E441" i="1"/>
  <c r="K441" i="1"/>
  <c r="N441" i="1"/>
  <c r="J441" i="1"/>
  <c r="M441" i="1"/>
  <c r="Q441" i="1"/>
  <c r="C441" i="1"/>
  <c r="D441" i="1"/>
  <c r="F441" i="1"/>
  <c r="G441" i="1"/>
  <c r="H441" i="1"/>
  <c r="P441" i="1"/>
  <c r="R441" i="1"/>
  <c r="L442" i="1"/>
  <c r="E442" i="1"/>
  <c r="K442" i="1"/>
  <c r="N442" i="1"/>
  <c r="J442" i="1"/>
  <c r="M442" i="1"/>
  <c r="Q442" i="1"/>
  <c r="C442" i="1"/>
  <c r="D442" i="1"/>
  <c r="F442" i="1"/>
  <c r="G442" i="1"/>
  <c r="H442" i="1"/>
  <c r="P442" i="1"/>
  <c r="R442" i="1"/>
  <c r="L443" i="1"/>
  <c r="E443" i="1"/>
  <c r="K443" i="1"/>
  <c r="N443" i="1"/>
  <c r="J443" i="1"/>
  <c r="M443" i="1"/>
  <c r="Q443" i="1"/>
  <c r="C443" i="1"/>
  <c r="D443" i="1"/>
  <c r="F443" i="1"/>
  <c r="G443" i="1"/>
  <c r="H443" i="1"/>
  <c r="P443" i="1"/>
  <c r="R443" i="1"/>
  <c r="L444" i="1"/>
  <c r="E444" i="1"/>
  <c r="K444" i="1"/>
  <c r="N444" i="1"/>
  <c r="J444" i="1"/>
  <c r="M444" i="1"/>
  <c r="Q444" i="1"/>
  <c r="C444" i="1"/>
  <c r="D444" i="1"/>
  <c r="F444" i="1"/>
  <c r="G444" i="1"/>
  <c r="H444" i="1"/>
  <c r="P444" i="1"/>
  <c r="R444" i="1"/>
  <c r="L445" i="1"/>
  <c r="E445" i="1"/>
  <c r="K445" i="1"/>
  <c r="N445" i="1"/>
  <c r="J445" i="1"/>
  <c r="M445" i="1"/>
  <c r="Q445" i="1"/>
  <c r="C445" i="1"/>
  <c r="D445" i="1"/>
  <c r="F445" i="1"/>
  <c r="G445" i="1"/>
  <c r="H445" i="1"/>
  <c r="P445" i="1"/>
  <c r="R445" i="1"/>
  <c r="L446" i="1"/>
  <c r="E446" i="1"/>
  <c r="K446" i="1"/>
  <c r="N446" i="1"/>
  <c r="J446" i="1"/>
  <c r="M446" i="1"/>
  <c r="Q446" i="1"/>
  <c r="C446" i="1"/>
  <c r="D446" i="1"/>
  <c r="F446" i="1"/>
  <c r="G446" i="1"/>
  <c r="H446" i="1"/>
  <c r="P446" i="1"/>
  <c r="R446" i="1"/>
  <c r="L447" i="1"/>
  <c r="E447" i="1"/>
  <c r="K447" i="1"/>
  <c r="N447" i="1"/>
  <c r="J447" i="1"/>
  <c r="M447" i="1"/>
  <c r="Q447" i="1"/>
  <c r="C447" i="1"/>
  <c r="D447" i="1"/>
  <c r="F447" i="1"/>
  <c r="G447" i="1"/>
  <c r="H447" i="1"/>
  <c r="P447" i="1"/>
  <c r="R447" i="1"/>
  <c r="L448" i="1"/>
  <c r="E448" i="1"/>
  <c r="K448" i="1"/>
  <c r="N448" i="1"/>
  <c r="J448" i="1"/>
  <c r="M448" i="1"/>
  <c r="Q448" i="1"/>
  <c r="C448" i="1"/>
  <c r="D448" i="1"/>
  <c r="F448" i="1"/>
  <c r="G448" i="1"/>
  <c r="H448" i="1"/>
  <c r="P448" i="1"/>
  <c r="R448" i="1"/>
  <c r="L449" i="1"/>
  <c r="E449" i="1"/>
  <c r="K449" i="1"/>
  <c r="N449" i="1"/>
  <c r="J449" i="1"/>
  <c r="M449" i="1"/>
  <c r="Q449" i="1"/>
  <c r="C449" i="1"/>
  <c r="D449" i="1"/>
  <c r="F449" i="1"/>
  <c r="G449" i="1"/>
  <c r="H449" i="1"/>
  <c r="P449" i="1"/>
  <c r="R449" i="1"/>
  <c r="L450" i="1"/>
  <c r="E450" i="1"/>
  <c r="K450" i="1"/>
  <c r="N450" i="1"/>
  <c r="J450" i="1"/>
  <c r="M450" i="1"/>
  <c r="Q450" i="1"/>
  <c r="C450" i="1"/>
  <c r="D450" i="1"/>
  <c r="F450" i="1"/>
  <c r="G450" i="1"/>
  <c r="H450" i="1"/>
  <c r="P450" i="1"/>
  <c r="R450" i="1"/>
  <c r="L451" i="1"/>
  <c r="E451" i="1"/>
  <c r="K451" i="1"/>
  <c r="N451" i="1"/>
  <c r="J451" i="1"/>
  <c r="M451" i="1"/>
  <c r="Q451" i="1"/>
  <c r="C451" i="1"/>
  <c r="D451" i="1"/>
  <c r="F451" i="1"/>
  <c r="G451" i="1"/>
  <c r="H451" i="1"/>
  <c r="P451" i="1"/>
  <c r="R451" i="1"/>
  <c r="L452" i="1"/>
  <c r="E452" i="1"/>
  <c r="K452" i="1"/>
  <c r="N452" i="1"/>
  <c r="J452" i="1"/>
  <c r="M452" i="1"/>
  <c r="Q452" i="1"/>
  <c r="C452" i="1"/>
  <c r="D452" i="1"/>
  <c r="F452" i="1"/>
  <c r="G452" i="1"/>
  <c r="H452" i="1"/>
  <c r="P452" i="1"/>
  <c r="R452" i="1"/>
  <c r="L453" i="1"/>
  <c r="E453" i="1"/>
  <c r="K453" i="1"/>
  <c r="N453" i="1"/>
  <c r="J453" i="1"/>
  <c r="M453" i="1"/>
  <c r="Q453" i="1"/>
  <c r="C453" i="1"/>
  <c r="D453" i="1"/>
  <c r="F453" i="1"/>
  <c r="G453" i="1"/>
  <c r="H453" i="1"/>
  <c r="P453" i="1"/>
  <c r="R453" i="1"/>
  <c r="L454" i="1"/>
  <c r="E454" i="1"/>
  <c r="K454" i="1"/>
  <c r="N454" i="1"/>
  <c r="J454" i="1"/>
  <c r="M454" i="1"/>
  <c r="Q454" i="1"/>
  <c r="C454" i="1"/>
  <c r="D454" i="1"/>
  <c r="F454" i="1"/>
  <c r="G454" i="1"/>
  <c r="H454" i="1"/>
  <c r="P454" i="1"/>
  <c r="R454" i="1"/>
  <c r="L455" i="1"/>
  <c r="E455" i="1"/>
  <c r="K455" i="1"/>
  <c r="N455" i="1"/>
  <c r="J455" i="1"/>
  <c r="M455" i="1"/>
  <c r="Q455" i="1"/>
  <c r="C455" i="1"/>
  <c r="D455" i="1"/>
  <c r="F455" i="1"/>
  <c r="G455" i="1"/>
  <c r="H455" i="1"/>
  <c r="P455" i="1"/>
  <c r="R455" i="1"/>
  <c r="L456" i="1"/>
  <c r="E456" i="1"/>
  <c r="K456" i="1"/>
  <c r="N456" i="1"/>
  <c r="J456" i="1"/>
  <c r="M456" i="1"/>
  <c r="Q456" i="1"/>
  <c r="C456" i="1"/>
  <c r="D456" i="1"/>
  <c r="F456" i="1"/>
  <c r="G456" i="1"/>
  <c r="H456" i="1"/>
  <c r="P456" i="1"/>
  <c r="R456" i="1"/>
  <c r="L457" i="1"/>
  <c r="E457" i="1"/>
  <c r="K457" i="1"/>
  <c r="N457" i="1"/>
  <c r="J457" i="1"/>
  <c r="M457" i="1"/>
  <c r="Q457" i="1"/>
  <c r="C457" i="1"/>
  <c r="D457" i="1"/>
  <c r="F457" i="1"/>
  <c r="G457" i="1"/>
  <c r="H457" i="1"/>
  <c r="P457" i="1"/>
  <c r="R457" i="1"/>
  <c r="L458" i="1"/>
  <c r="E458" i="1"/>
  <c r="K458" i="1"/>
  <c r="N458" i="1"/>
  <c r="J458" i="1"/>
  <c r="M458" i="1"/>
  <c r="Q458" i="1"/>
  <c r="C458" i="1"/>
  <c r="D458" i="1"/>
  <c r="F458" i="1"/>
  <c r="G458" i="1"/>
  <c r="H458" i="1"/>
  <c r="P458" i="1"/>
  <c r="R458" i="1"/>
  <c r="L459" i="1"/>
  <c r="E459" i="1"/>
  <c r="K459" i="1"/>
  <c r="N459" i="1"/>
  <c r="J459" i="1"/>
  <c r="M459" i="1"/>
  <c r="Q459" i="1"/>
  <c r="C459" i="1"/>
  <c r="D459" i="1"/>
  <c r="F459" i="1"/>
  <c r="G459" i="1"/>
  <c r="H459" i="1"/>
  <c r="P459" i="1"/>
  <c r="R459" i="1"/>
  <c r="L460" i="1"/>
  <c r="E460" i="1"/>
  <c r="K460" i="1"/>
  <c r="N460" i="1"/>
  <c r="J460" i="1"/>
  <c r="M460" i="1"/>
  <c r="Q460" i="1"/>
  <c r="C460" i="1"/>
  <c r="D460" i="1"/>
  <c r="F460" i="1"/>
  <c r="G460" i="1"/>
  <c r="H460" i="1"/>
  <c r="P460" i="1"/>
  <c r="R460" i="1"/>
  <c r="L461" i="1"/>
  <c r="E461" i="1"/>
  <c r="K461" i="1"/>
  <c r="N461" i="1"/>
  <c r="J461" i="1"/>
  <c r="M461" i="1"/>
  <c r="Q461" i="1"/>
  <c r="C461" i="1"/>
  <c r="D461" i="1"/>
  <c r="F461" i="1"/>
  <c r="G461" i="1"/>
  <c r="H461" i="1"/>
  <c r="P461" i="1"/>
  <c r="R461" i="1"/>
  <c r="L462" i="1"/>
  <c r="E462" i="1"/>
  <c r="K462" i="1"/>
  <c r="N462" i="1"/>
  <c r="J462" i="1"/>
  <c r="M462" i="1"/>
  <c r="Q462" i="1"/>
  <c r="C462" i="1"/>
  <c r="D462" i="1"/>
  <c r="F462" i="1"/>
  <c r="G462" i="1"/>
  <c r="H462" i="1"/>
  <c r="P462" i="1"/>
  <c r="R462" i="1"/>
  <c r="L463" i="1"/>
  <c r="E463" i="1"/>
  <c r="K463" i="1"/>
  <c r="N463" i="1"/>
  <c r="J463" i="1"/>
  <c r="M463" i="1"/>
  <c r="Q463" i="1"/>
  <c r="C463" i="1"/>
  <c r="D463" i="1"/>
  <c r="F463" i="1"/>
  <c r="G463" i="1"/>
  <c r="H463" i="1"/>
  <c r="P463" i="1"/>
  <c r="R463" i="1"/>
  <c r="L464" i="1"/>
  <c r="E464" i="1"/>
  <c r="K464" i="1"/>
  <c r="N464" i="1"/>
  <c r="J464" i="1"/>
  <c r="M464" i="1"/>
  <c r="Q464" i="1"/>
  <c r="C464" i="1"/>
  <c r="D464" i="1"/>
  <c r="F464" i="1"/>
  <c r="G464" i="1"/>
  <c r="H464" i="1"/>
  <c r="P464" i="1"/>
  <c r="R464" i="1"/>
  <c r="L465" i="1"/>
  <c r="E465" i="1"/>
  <c r="K465" i="1"/>
  <c r="N465" i="1"/>
  <c r="J465" i="1"/>
  <c r="M465" i="1"/>
  <c r="Q465" i="1"/>
  <c r="C465" i="1"/>
  <c r="D465" i="1"/>
  <c r="F465" i="1"/>
  <c r="G465" i="1"/>
  <c r="H465" i="1"/>
  <c r="P465" i="1"/>
  <c r="R465" i="1"/>
  <c r="L466" i="1"/>
  <c r="E466" i="1"/>
  <c r="K466" i="1"/>
  <c r="N466" i="1"/>
  <c r="J466" i="1"/>
  <c r="M466" i="1"/>
  <c r="Q466" i="1"/>
  <c r="C466" i="1"/>
  <c r="D466" i="1"/>
  <c r="F466" i="1"/>
  <c r="G466" i="1"/>
  <c r="H466" i="1"/>
  <c r="P466" i="1"/>
  <c r="R466" i="1"/>
  <c r="L467" i="1"/>
  <c r="E467" i="1"/>
  <c r="K467" i="1"/>
  <c r="N467" i="1"/>
  <c r="J467" i="1"/>
  <c r="M467" i="1"/>
  <c r="Q467" i="1"/>
  <c r="C467" i="1"/>
  <c r="D467" i="1"/>
  <c r="F467" i="1"/>
  <c r="G467" i="1"/>
  <c r="H467" i="1"/>
  <c r="P467" i="1"/>
  <c r="R467" i="1"/>
  <c r="L468" i="1"/>
  <c r="E468" i="1"/>
  <c r="K468" i="1"/>
  <c r="N468" i="1"/>
  <c r="J468" i="1"/>
  <c r="M468" i="1"/>
  <c r="Q468" i="1"/>
  <c r="C468" i="1"/>
  <c r="D468" i="1"/>
  <c r="F468" i="1"/>
  <c r="G468" i="1"/>
  <c r="H468" i="1"/>
  <c r="P468" i="1"/>
  <c r="R468" i="1"/>
  <c r="L469" i="1"/>
  <c r="E469" i="1"/>
  <c r="K469" i="1"/>
  <c r="N469" i="1"/>
  <c r="J469" i="1"/>
  <c r="M469" i="1"/>
  <c r="Q469" i="1"/>
  <c r="C469" i="1"/>
  <c r="D469" i="1"/>
  <c r="F469" i="1"/>
  <c r="G469" i="1"/>
  <c r="H469" i="1"/>
  <c r="P469" i="1"/>
  <c r="R469" i="1"/>
  <c r="L470" i="1"/>
  <c r="E470" i="1"/>
  <c r="K470" i="1"/>
  <c r="N470" i="1"/>
  <c r="J470" i="1"/>
  <c r="M470" i="1"/>
  <c r="Q470" i="1"/>
  <c r="C470" i="1"/>
  <c r="D470" i="1"/>
  <c r="F470" i="1"/>
  <c r="G470" i="1"/>
  <c r="H470" i="1"/>
  <c r="P470" i="1"/>
  <c r="R470" i="1"/>
  <c r="L471" i="1"/>
  <c r="E471" i="1"/>
  <c r="K471" i="1"/>
  <c r="N471" i="1"/>
  <c r="J471" i="1"/>
  <c r="M471" i="1"/>
  <c r="Q471" i="1"/>
  <c r="C471" i="1"/>
  <c r="D471" i="1"/>
  <c r="F471" i="1"/>
  <c r="G471" i="1"/>
  <c r="H471" i="1"/>
  <c r="P471" i="1"/>
  <c r="R471" i="1"/>
  <c r="L472" i="1"/>
  <c r="E472" i="1"/>
  <c r="K472" i="1"/>
  <c r="N472" i="1"/>
  <c r="J472" i="1"/>
  <c r="M472" i="1"/>
  <c r="Q472" i="1"/>
  <c r="C472" i="1"/>
  <c r="D472" i="1"/>
  <c r="F472" i="1"/>
  <c r="G472" i="1"/>
  <c r="H472" i="1"/>
  <c r="P472" i="1"/>
  <c r="R472" i="1"/>
  <c r="L473" i="1"/>
  <c r="E473" i="1"/>
  <c r="K473" i="1"/>
  <c r="N473" i="1"/>
  <c r="J473" i="1"/>
  <c r="M473" i="1"/>
  <c r="Q473" i="1"/>
  <c r="C473" i="1"/>
  <c r="D473" i="1"/>
  <c r="F473" i="1"/>
  <c r="G473" i="1"/>
  <c r="H473" i="1"/>
  <c r="P473" i="1"/>
  <c r="R473" i="1"/>
  <c r="L474" i="1"/>
  <c r="E474" i="1"/>
  <c r="K474" i="1"/>
  <c r="N474" i="1"/>
  <c r="J474" i="1"/>
  <c r="M474" i="1"/>
  <c r="Q474" i="1"/>
  <c r="C474" i="1"/>
  <c r="D474" i="1"/>
  <c r="F474" i="1"/>
  <c r="G474" i="1"/>
  <c r="H474" i="1"/>
  <c r="P474" i="1"/>
  <c r="R474" i="1"/>
  <c r="L475" i="1"/>
  <c r="E475" i="1"/>
  <c r="K475" i="1"/>
  <c r="N475" i="1"/>
  <c r="J475" i="1"/>
  <c r="M475" i="1"/>
  <c r="Q475" i="1"/>
  <c r="C475" i="1"/>
  <c r="D475" i="1"/>
  <c r="F475" i="1"/>
  <c r="G475" i="1"/>
  <c r="H475" i="1"/>
  <c r="P475" i="1"/>
  <c r="R475" i="1"/>
  <c r="L476" i="1"/>
  <c r="E476" i="1"/>
  <c r="K476" i="1"/>
  <c r="N476" i="1"/>
  <c r="J476" i="1"/>
  <c r="M476" i="1"/>
  <c r="Q476" i="1"/>
  <c r="C476" i="1"/>
  <c r="D476" i="1"/>
  <c r="F476" i="1"/>
  <c r="G476" i="1"/>
  <c r="H476" i="1"/>
  <c r="P476" i="1"/>
  <c r="R476" i="1"/>
  <c r="L477" i="1"/>
  <c r="E477" i="1"/>
  <c r="K477" i="1"/>
  <c r="N477" i="1"/>
  <c r="J477" i="1"/>
  <c r="M477" i="1"/>
  <c r="Q477" i="1"/>
  <c r="C477" i="1"/>
  <c r="D477" i="1"/>
  <c r="F477" i="1"/>
  <c r="G477" i="1"/>
  <c r="H477" i="1"/>
  <c r="P477" i="1"/>
  <c r="R477" i="1"/>
  <c r="L478" i="1"/>
  <c r="E478" i="1"/>
  <c r="K478" i="1"/>
  <c r="N478" i="1"/>
  <c r="J478" i="1"/>
  <c r="M478" i="1"/>
  <c r="Q478" i="1"/>
  <c r="C478" i="1"/>
  <c r="D478" i="1"/>
  <c r="F478" i="1"/>
  <c r="G478" i="1"/>
  <c r="H478" i="1"/>
  <c r="P478" i="1"/>
  <c r="R478" i="1"/>
  <c r="L479" i="1"/>
  <c r="E479" i="1"/>
  <c r="K479" i="1"/>
  <c r="N479" i="1"/>
  <c r="J479" i="1"/>
  <c r="M479" i="1"/>
  <c r="Q479" i="1"/>
  <c r="C479" i="1"/>
  <c r="D479" i="1"/>
  <c r="F479" i="1"/>
  <c r="G479" i="1"/>
  <c r="H479" i="1"/>
  <c r="P479" i="1"/>
  <c r="R479" i="1"/>
  <c r="L480" i="1"/>
  <c r="E480" i="1"/>
  <c r="K480" i="1"/>
  <c r="N480" i="1"/>
  <c r="J480" i="1"/>
  <c r="M480" i="1"/>
  <c r="Q480" i="1"/>
  <c r="C480" i="1"/>
  <c r="D480" i="1"/>
  <c r="F480" i="1"/>
  <c r="G480" i="1"/>
  <c r="H480" i="1"/>
  <c r="P480" i="1"/>
  <c r="R480" i="1"/>
  <c r="L481" i="1"/>
  <c r="E481" i="1"/>
  <c r="K481" i="1"/>
  <c r="N481" i="1"/>
  <c r="J481" i="1"/>
  <c r="M481" i="1"/>
  <c r="Q481" i="1"/>
  <c r="C481" i="1"/>
  <c r="D481" i="1"/>
  <c r="F481" i="1"/>
  <c r="G481" i="1"/>
  <c r="H481" i="1"/>
  <c r="P481" i="1"/>
  <c r="R481" i="1"/>
  <c r="L482" i="1"/>
  <c r="E482" i="1"/>
  <c r="K482" i="1"/>
  <c r="N482" i="1"/>
  <c r="J482" i="1"/>
  <c r="M482" i="1"/>
  <c r="Q482" i="1"/>
  <c r="C482" i="1"/>
  <c r="D482" i="1"/>
  <c r="F482" i="1"/>
  <c r="G482" i="1"/>
  <c r="H482" i="1"/>
  <c r="P482" i="1"/>
  <c r="R482" i="1"/>
  <c r="L483" i="1"/>
  <c r="E483" i="1"/>
  <c r="K483" i="1"/>
  <c r="N483" i="1"/>
  <c r="J483" i="1"/>
  <c r="M483" i="1"/>
  <c r="Q483" i="1"/>
  <c r="C483" i="1"/>
  <c r="D483" i="1"/>
  <c r="F483" i="1"/>
  <c r="G483" i="1"/>
  <c r="H483" i="1"/>
  <c r="P483" i="1"/>
  <c r="R483" i="1"/>
  <c r="L484" i="1"/>
  <c r="E484" i="1"/>
  <c r="K484" i="1"/>
  <c r="N484" i="1"/>
  <c r="J484" i="1"/>
  <c r="M484" i="1"/>
  <c r="Q484" i="1"/>
  <c r="C484" i="1"/>
  <c r="D484" i="1"/>
  <c r="F484" i="1"/>
  <c r="G484" i="1"/>
  <c r="H484" i="1"/>
  <c r="P484" i="1"/>
  <c r="R484" i="1"/>
  <c r="L485" i="1"/>
  <c r="E485" i="1"/>
  <c r="K485" i="1"/>
  <c r="N485" i="1"/>
  <c r="J485" i="1"/>
  <c r="M485" i="1"/>
  <c r="Q485" i="1"/>
  <c r="C485" i="1"/>
  <c r="D485" i="1"/>
  <c r="F485" i="1"/>
  <c r="G485" i="1"/>
  <c r="H485" i="1"/>
  <c r="P485" i="1"/>
  <c r="R485" i="1"/>
  <c r="L486" i="1"/>
  <c r="E486" i="1"/>
  <c r="K486" i="1"/>
  <c r="N486" i="1"/>
  <c r="J486" i="1"/>
  <c r="M486" i="1"/>
  <c r="Q486" i="1"/>
  <c r="C486" i="1"/>
  <c r="D486" i="1"/>
  <c r="F486" i="1"/>
  <c r="G486" i="1"/>
  <c r="H486" i="1"/>
  <c r="P486" i="1"/>
  <c r="R486" i="1"/>
  <c r="L487" i="1"/>
  <c r="E487" i="1"/>
  <c r="K487" i="1"/>
  <c r="N487" i="1"/>
  <c r="J487" i="1"/>
  <c r="M487" i="1"/>
  <c r="Q487" i="1"/>
  <c r="C487" i="1"/>
  <c r="D487" i="1"/>
  <c r="F487" i="1"/>
  <c r="G487" i="1"/>
  <c r="H487" i="1"/>
  <c r="P487" i="1"/>
  <c r="R487" i="1"/>
  <c r="L488" i="1"/>
  <c r="E488" i="1"/>
  <c r="K488" i="1"/>
  <c r="N488" i="1"/>
  <c r="J488" i="1"/>
  <c r="M488" i="1"/>
  <c r="Q488" i="1"/>
  <c r="C488" i="1"/>
  <c r="D488" i="1"/>
  <c r="F488" i="1"/>
  <c r="G488" i="1"/>
  <c r="H488" i="1"/>
  <c r="P488" i="1"/>
  <c r="R488" i="1"/>
  <c r="L489" i="1"/>
  <c r="E489" i="1"/>
  <c r="K489" i="1"/>
  <c r="N489" i="1"/>
  <c r="J489" i="1"/>
  <c r="M489" i="1"/>
  <c r="Q489" i="1"/>
  <c r="C489" i="1"/>
  <c r="D489" i="1"/>
  <c r="F489" i="1"/>
  <c r="G489" i="1"/>
  <c r="H489" i="1"/>
  <c r="P489" i="1"/>
  <c r="R489" i="1"/>
  <c r="L490" i="1"/>
  <c r="E490" i="1"/>
  <c r="K490" i="1"/>
  <c r="N490" i="1"/>
  <c r="J490" i="1"/>
  <c r="M490" i="1"/>
  <c r="Q490" i="1"/>
  <c r="C490" i="1"/>
  <c r="D490" i="1"/>
  <c r="F490" i="1"/>
  <c r="G490" i="1"/>
  <c r="H490" i="1"/>
  <c r="P490" i="1"/>
  <c r="R490" i="1"/>
  <c r="L491" i="1"/>
  <c r="E491" i="1"/>
  <c r="K491" i="1"/>
  <c r="N491" i="1"/>
  <c r="J491" i="1"/>
  <c r="M491" i="1"/>
  <c r="Q491" i="1"/>
  <c r="C491" i="1"/>
  <c r="D491" i="1"/>
  <c r="F491" i="1"/>
  <c r="G491" i="1"/>
  <c r="H491" i="1"/>
  <c r="P491" i="1"/>
  <c r="R491" i="1"/>
  <c r="L492" i="1"/>
  <c r="E492" i="1"/>
  <c r="K492" i="1"/>
  <c r="N492" i="1"/>
  <c r="J492" i="1"/>
  <c r="M492" i="1"/>
  <c r="Q492" i="1"/>
  <c r="C492" i="1"/>
  <c r="D492" i="1"/>
  <c r="F492" i="1"/>
  <c r="G492" i="1"/>
  <c r="H492" i="1"/>
  <c r="P492" i="1"/>
  <c r="R492" i="1"/>
  <c r="L493" i="1"/>
  <c r="E493" i="1"/>
  <c r="K493" i="1"/>
  <c r="N493" i="1"/>
  <c r="J493" i="1"/>
  <c r="M493" i="1"/>
  <c r="Q493" i="1"/>
  <c r="C493" i="1"/>
  <c r="D493" i="1"/>
  <c r="F493" i="1"/>
  <c r="G493" i="1"/>
  <c r="H493" i="1"/>
  <c r="P493" i="1"/>
  <c r="R493" i="1"/>
  <c r="L494" i="1"/>
  <c r="E494" i="1"/>
  <c r="K494" i="1"/>
  <c r="N494" i="1"/>
  <c r="J494" i="1"/>
  <c r="M494" i="1"/>
  <c r="Q494" i="1"/>
  <c r="C494" i="1"/>
  <c r="D494" i="1"/>
  <c r="F494" i="1"/>
  <c r="G494" i="1"/>
  <c r="H494" i="1"/>
  <c r="P494" i="1"/>
  <c r="R494" i="1"/>
  <c r="L495" i="1"/>
  <c r="E495" i="1"/>
  <c r="K495" i="1"/>
  <c r="N495" i="1"/>
  <c r="J495" i="1"/>
  <c r="M495" i="1"/>
  <c r="Q495" i="1"/>
  <c r="C495" i="1"/>
  <c r="D495" i="1"/>
  <c r="F495" i="1"/>
  <c r="G495" i="1"/>
  <c r="H495" i="1"/>
  <c r="P495" i="1"/>
  <c r="R495" i="1"/>
  <c r="L496" i="1"/>
  <c r="E496" i="1"/>
  <c r="K496" i="1"/>
  <c r="N496" i="1"/>
  <c r="J496" i="1"/>
  <c r="M496" i="1"/>
  <c r="Q496" i="1"/>
  <c r="C496" i="1"/>
  <c r="D496" i="1"/>
  <c r="F496" i="1"/>
  <c r="G496" i="1"/>
  <c r="H496" i="1"/>
  <c r="P496" i="1"/>
  <c r="R496" i="1"/>
  <c r="L497" i="1"/>
  <c r="E497" i="1"/>
  <c r="K497" i="1"/>
  <c r="N497" i="1"/>
  <c r="J497" i="1"/>
  <c r="M497" i="1"/>
  <c r="Q497" i="1"/>
  <c r="C497" i="1"/>
  <c r="D497" i="1"/>
  <c r="F497" i="1"/>
  <c r="G497" i="1"/>
  <c r="H497" i="1"/>
  <c r="P497" i="1"/>
  <c r="R497" i="1"/>
  <c r="L498" i="1"/>
  <c r="E498" i="1"/>
  <c r="K498" i="1"/>
  <c r="N498" i="1"/>
  <c r="J498" i="1"/>
  <c r="M498" i="1"/>
  <c r="Q498" i="1"/>
  <c r="C498" i="1"/>
  <c r="D498" i="1"/>
  <c r="F498" i="1"/>
  <c r="G498" i="1"/>
  <c r="H498" i="1"/>
  <c r="P498" i="1"/>
  <c r="R498" i="1"/>
  <c r="L499" i="1"/>
  <c r="E499" i="1"/>
  <c r="K499" i="1"/>
  <c r="N499" i="1"/>
  <c r="J499" i="1"/>
  <c r="M499" i="1"/>
  <c r="Q499" i="1"/>
  <c r="C499" i="1"/>
  <c r="D499" i="1"/>
  <c r="F499" i="1"/>
  <c r="G499" i="1"/>
  <c r="H499" i="1"/>
  <c r="P499" i="1"/>
  <c r="R499" i="1"/>
  <c r="L500" i="1"/>
  <c r="E500" i="1"/>
  <c r="K500" i="1"/>
  <c r="N500" i="1"/>
  <c r="J500" i="1"/>
  <c r="M500" i="1"/>
  <c r="Q500" i="1"/>
  <c r="C500" i="1"/>
  <c r="D500" i="1"/>
  <c r="F500" i="1"/>
  <c r="G500" i="1"/>
  <c r="H500" i="1"/>
  <c r="P500" i="1"/>
  <c r="R500" i="1"/>
  <c r="L501" i="1"/>
  <c r="E501" i="1"/>
  <c r="K501" i="1"/>
  <c r="N501" i="1"/>
  <c r="J501" i="1"/>
  <c r="M501" i="1"/>
  <c r="Q501" i="1"/>
  <c r="C501" i="1"/>
  <c r="D501" i="1"/>
  <c r="F501" i="1"/>
  <c r="G501" i="1"/>
  <c r="H501" i="1"/>
  <c r="P501" i="1"/>
  <c r="R501" i="1"/>
  <c r="L502" i="1"/>
  <c r="E502" i="1"/>
  <c r="K502" i="1"/>
  <c r="N502" i="1"/>
  <c r="J502" i="1"/>
  <c r="M502" i="1"/>
  <c r="Q502" i="1"/>
  <c r="C502" i="1"/>
  <c r="D502" i="1"/>
  <c r="F502" i="1"/>
  <c r="G502" i="1"/>
  <c r="H502" i="1"/>
  <c r="P502" i="1"/>
  <c r="R502" i="1"/>
  <c r="L503" i="1"/>
  <c r="E503" i="1"/>
  <c r="K503" i="1"/>
  <c r="N503" i="1"/>
  <c r="J503" i="1"/>
  <c r="M503" i="1"/>
  <c r="Q503" i="1"/>
  <c r="C503" i="1"/>
  <c r="D503" i="1"/>
  <c r="F503" i="1"/>
  <c r="G503" i="1"/>
  <c r="H503" i="1"/>
  <c r="P503" i="1"/>
  <c r="R503" i="1"/>
  <c r="L504" i="1"/>
  <c r="E504" i="1"/>
  <c r="K504" i="1"/>
  <c r="N504" i="1"/>
  <c r="J504" i="1"/>
  <c r="M504" i="1"/>
  <c r="Q504" i="1"/>
  <c r="C504" i="1"/>
  <c r="D504" i="1"/>
  <c r="F504" i="1"/>
  <c r="G504" i="1"/>
  <c r="H504" i="1"/>
  <c r="P504" i="1"/>
  <c r="R504" i="1"/>
  <c r="L505" i="1"/>
  <c r="E505" i="1"/>
  <c r="K505" i="1"/>
  <c r="N505" i="1"/>
  <c r="J505" i="1"/>
  <c r="M505" i="1"/>
  <c r="Q505" i="1"/>
  <c r="C505" i="1"/>
  <c r="D505" i="1"/>
  <c r="F505" i="1"/>
  <c r="G505" i="1"/>
  <c r="H505" i="1"/>
  <c r="P505" i="1"/>
  <c r="R505" i="1"/>
  <c r="L506" i="1"/>
  <c r="E506" i="1"/>
  <c r="K506" i="1"/>
  <c r="N506" i="1"/>
  <c r="J506" i="1"/>
  <c r="M506" i="1"/>
  <c r="Q506" i="1"/>
  <c r="C506" i="1"/>
  <c r="D506" i="1"/>
  <c r="F506" i="1"/>
  <c r="G506" i="1"/>
  <c r="H506" i="1"/>
  <c r="P506" i="1"/>
  <c r="R506" i="1"/>
  <c r="L507" i="1"/>
  <c r="E507" i="1"/>
  <c r="K507" i="1"/>
  <c r="N507" i="1"/>
  <c r="J507" i="1"/>
  <c r="M507" i="1"/>
  <c r="Q507" i="1"/>
  <c r="C507" i="1"/>
  <c r="D507" i="1"/>
  <c r="F507" i="1"/>
  <c r="G507" i="1"/>
  <c r="H507" i="1"/>
  <c r="P507" i="1"/>
  <c r="R507" i="1"/>
  <c r="L508" i="1"/>
  <c r="E508" i="1"/>
  <c r="K508" i="1"/>
  <c r="N508" i="1"/>
  <c r="J508" i="1"/>
  <c r="M508" i="1"/>
  <c r="Q508" i="1"/>
  <c r="C508" i="1"/>
  <c r="D508" i="1"/>
  <c r="F508" i="1"/>
  <c r="G508" i="1"/>
  <c r="H508" i="1"/>
  <c r="P508" i="1"/>
  <c r="R508" i="1"/>
  <c r="L509" i="1"/>
  <c r="E509" i="1"/>
  <c r="K509" i="1"/>
  <c r="N509" i="1"/>
  <c r="J509" i="1"/>
  <c r="M509" i="1"/>
  <c r="Q509" i="1"/>
  <c r="C509" i="1"/>
  <c r="D509" i="1"/>
  <c r="F509" i="1"/>
  <c r="G509" i="1"/>
  <c r="H509" i="1"/>
  <c r="P509" i="1"/>
  <c r="R509" i="1"/>
  <c r="L510" i="1"/>
  <c r="E510" i="1"/>
  <c r="K510" i="1"/>
  <c r="N510" i="1"/>
  <c r="J510" i="1"/>
  <c r="M510" i="1"/>
  <c r="Q510" i="1"/>
  <c r="C510" i="1"/>
  <c r="D510" i="1"/>
  <c r="F510" i="1"/>
  <c r="G510" i="1"/>
  <c r="H510" i="1"/>
  <c r="P510" i="1"/>
  <c r="R510" i="1"/>
  <c r="L511" i="1"/>
  <c r="E511" i="1"/>
  <c r="K511" i="1"/>
  <c r="N511" i="1"/>
  <c r="J511" i="1"/>
  <c r="M511" i="1"/>
  <c r="Q511" i="1"/>
  <c r="C511" i="1"/>
  <c r="D511" i="1"/>
  <c r="F511" i="1"/>
  <c r="G511" i="1"/>
  <c r="H511" i="1"/>
  <c r="P511" i="1"/>
  <c r="R511" i="1"/>
  <c r="L512" i="1"/>
  <c r="E512" i="1"/>
  <c r="K512" i="1"/>
  <c r="N512" i="1"/>
  <c r="J512" i="1"/>
  <c r="M512" i="1"/>
  <c r="Q512" i="1"/>
  <c r="C512" i="1"/>
  <c r="D512" i="1"/>
  <c r="F512" i="1"/>
  <c r="G512" i="1"/>
  <c r="H512" i="1"/>
  <c r="P512" i="1"/>
  <c r="R512" i="1"/>
  <c r="L513" i="1"/>
  <c r="E513" i="1"/>
  <c r="K513" i="1"/>
  <c r="N513" i="1"/>
  <c r="J513" i="1"/>
  <c r="M513" i="1"/>
  <c r="Q513" i="1"/>
  <c r="C513" i="1"/>
  <c r="D513" i="1"/>
  <c r="F513" i="1"/>
  <c r="G513" i="1"/>
  <c r="H513" i="1"/>
  <c r="P513" i="1"/>
  <c r="R513" i="1"/>
  <c r="L514" i="1"/>
  <c r="E514" i="1"/>
  <c r="K514" i="1"/>
  <c r="N514" i="1"/>
  <c r="J514" i="1"/>
  <c r="M514" i="1"/>
  <c r="Q514" i="1"/>
  <c r="C514" i="1"/>
  <c r="D514" i="1"/>
  <c r="F514" i="1"/>
  <c r="G514" i="1"/>
  <c r="H514" i="1"/>
  <c r="P514" i="1"/>
  <c r="R514" i="1"/>
  <c r="L515" i="1"/>
  <c r="E515" i="1"/>
  <c r="K515" i="1"/>
  <c r="N515" i="1"/>
  <c r="J515" i="1"/>
  <c r="M515" i="1"/>
  <c r="Q515" i="1"/>
  <c r="C515" i="1"/>
  <c r="D515" i="1"/>
  <c r="F515" i="1"/>
  <c r="G515" i="1"/>
  <c r="H515" i="1"/>
  <c r="P515" i="1"/>
  <c r="R515" i="1"/>
  <c r="L516" i="1"/>
  <c r="E516" i="1"/>
  <c r="K516" i="1"/>
  <c r="N516" i="1"/>
  <c r="J516" i="1"/>
  <c r="M516" i="1"/>
  <c r="Q516" i="1"/>
  <c r="C516" i="1"/>
  <c r="D516" i="1"/>
  <c r="F516" i="1"/>
  <c r="G516" i="1"/>
  <c r="H516" i="1"/>
  <c r="P516" i="1"/>
  <c r="R516" i="1"/>
  <c r="L517" i="1"/>
  <c r="E517" i="1"/>
  <c r="K517" i="1"/>
  <c r="N517" i="1"/>
  <c r="J517" i="1"/>
  <c r="M517" i="1"/>
  <c r="Q517" i="1"/>
  <c r="C517" i="1"/>
  <c r="D517" i="1"/>
  <c r="F517" i="1"/>
  <c r="G517" i="1"/>
  <c r="H517" i="1"/>
  <c r="P517" i="1"/>
  <c r="R517" i="1"/>
  <c r="L518" i="1"/>
  <c r="E518" i="1"/>
  <c r="K518" i="1"/>
  <c r="N518" i="1"/>
  <c r="J518" i="1"/>
  <c r="M518" i="1"/>
  <c r="Q518" i="1"/>
  <c r="C518" i="1"/>
  <c r="D518" i="1"/>
  <c r="F518" i="1"/>
  <c r="G518" i="1"/>
  <c r="H518" i="1"/>
  <c r="P518" i="1"/>
  <c r="R518" i="1"/>
  <c r="L519" i="1"/>
  <c r="E519" i="1"/>
  <c r="K519" i="1"/>
  <c r="N519" i="1"/>
  <c r="J519" i="1"/>
  <c r="M519" i="1"/>
  <c r="Q519" i="1"/>
  <c r="C519" i="1"/>
  <c r="D519" i="1"/>
  <c r="F519" i="1"/>
  <c r="G519" i="1"/>
  <c r="H519" i="1"/>
  <c r="P519" i="1"/>
  <c r="R519" i="1"/>
  <c r="L520" i="1"/>
  <c r="E520" i="1"/>
  <c r="K520" i="1"/>
  <c r="N520" i="1"/>
  <c r="J520" i="1"/>
  <c r="M520" i="1"/>
  <c r="Q520" i="1"/>
  <c r="C520" i="1"/>
  <c r="D520" i="1"/>
  <c r="F520" i="1"/>
  <c r="G520" i="1"/>
  <c r="H520" i="1"/>
  <c r="P520" i="1"/>
  <c r="R520" i="1"/>
  <c r="L521" i="1"/>
  <c r="E521" i="1"/>
  <c r="K521" i="1"/>
  <c r="N521" i="1"/>
  <c r="J521" i="1"/>
  <c r="M521" i="1"/>
  <c r="Q521" i="1"/>
  <c r="C521" i="1"/>
  <c r="D521" i="1"/>
  <c r="F521" i="1"/>
  <c r="G521" i="1"/>
  <c r="H521" i="1"/>
  <c r="P521" i="1"/>
  <c r="R521" i="1"/>
  <c r="L522" i="1"/>
  <c r="E522" i="1"/>
  <c r="K522" i="1"/>
  <c r="N522" i="1"/>
  <c r="J522" i="1"/>
  <c r="M522" i="1"/>
  <c r="Q522" i="1"/>
  <c r="C522" i="1"/>
  <c r="D522" i="1"/>
  <c r="F522" i="1"/>
  <c r="G522" i="1"/>
  <c r="H522" i="1"/>
  <c r="P522" i="1"/>
  <c r="R522" i="1"/>
  <c r="L523" i="1"/>
  <c r="E523" i="1"/>
  <c r="K523" i="1"/>
  <c r="N523" i="1"/>
  <c r="J523" i="1"/>
  <c r="M523" i="1"/>
  <c r="Q523" i="1"/>
  <c r="C523" i="1"/>
  <c r="D523" i="1"/>
  <c r="F523" i="1"/>
  <c r="G523" i="1"/>
  <c r="H523" i="1"/>
  <c r="P523" i="1"/>
  <c r="R523" i="1"/>
  <c r="L524" i="1"/>
  <c r="E524" i="1"/>
  <c r="K524" i="1"/>
  <c r="N524" i="1"/>
  <c r="J524" i="1"/>
  <c r="M524" i="1"/>
  <c r="Q524" i="1"/>
  <c r="C524" i="1"/>
  <c r="D524" i="1"/>
  <c r="F524" i="1"/>
  <c r="G524" i="1"/>
  <c r="H524" i="1"/>
  <c r="P524" i="1"/>
  <c r="R524" i="1"/>
  <c r="L525" i="1"/>
  <c r="E525" i="1"/>
  <c r="K525" i="1"/>
  <c r="N525" i="1"/>
  <c r="J525" i="1"/>
  <c r="M525" i="1"/>
  <c r="Q525" i="1"/>
  <c r="C525" i="1"/>
  <c r="D525" i="1"/>
  <c r="F525" i="1"/>
  <c r="G525" i="1"/>
  <c r="H525" i="1"/>
  <c r="P525" i="1"/>
  <c r="R525" i="1"/>
  <c r="L526" i="1"/>
  <c r="E526" i="1"/>
  <c r="K526" i="1"/>
  <c r="N526" i="1"/>
  <c r="J526" i="1"/>
  <c r="M526" i="1"/>
  <c r="Q526" i="1"/>
  <c r="C526" i="1"/>
  <c r="D526" i="1"/>
  <c r="F526" i="1"/>
  <c r="G526" i="1"/>
  <c r="H526" i="1"/>
  <c r="P526" i="1"/>
  <c r="R526" i="1"/>
  <c r="L527" i="1"/>
  <c r="E527" i="1"/>
  <c r="K527" i="1"/>
  <c r="N527" i="1"/>
  <c r="J527" i="1"/>
  <c r="M527" i="1"/>
  <c r="Q527" i="1"/>
  <c r="C527" i="1"/>
  <c r="D527" i="1"/>
  <c r="F527" i="1"/>
  <c r="G527" i="1"/>
  <c r="H527" i="1"/>
  <c r="P527" i="1"/>
  <c r="R527" i="1"/>
  <c r="L528" i="1"/>
  <c r="E528" i="1"/>
  <c r="K528" i="1"/>
  <c r="N528" i="1"/>
  <c r="J528" i="1"/>
  <c r="M528" i="1"/>
  <c r="Q528" i="1"/>
  <c r="C528" i="1"/>
  <c r="D528" i="1"/>
  <c r="F528" i="1"/>
  <c r="G528" i="1"/>
  <c r="H528" i="1"/>
  <c r="P528" i="1"/>
  <c r="R528" i="1"/>
  <c r="L529" i="1"/>
  <c r="E529" i="1"/>
  <c r="K529" i="1"/>
  <c r="N529" i="1"/>
  <c r="J529" i="1"/>
  <c r="M529" i="1"/>
  <c r="Q529" i="1"/>
  <c r="C529" i="1"/>
  <c r="D529" i="1"/>
  <c r="F529" i="1"/>
  <c r="G529" i="1"/>
  <c r="H529" i="1"/>
  <c r="P529" i="1"/>
  <c r="R529" i="1"/>
  <c r="L530" i="1"/>
  <c r="E530" i="1"/>
  <c r="K530" i="1"/>
  <c r="N530" i="1"/>
  <c r="J530" i="1"/>
  <c r="M530" i="1"/>
  <c r="Q530" i="1"/>
  <c r="C530" i="1"/>
  <c r="D530" i="1"/>
  <c r="F530" i="1"/>
  <c r="G530" i="1"/>
  <c r="H530" i="1"/>
  <c r="P530" i="1"/>
  <c r="R530" i="1"/>
  <c r="L531" i="1"/>
  <c r="E531" i="1"/>
  <c r="K531" i="1"/>
  <c r="N531" i="1"/>
  <c r="J531" i="1"/>
  <c r="M531" i="1"/>
  <c r="Q531" i="1"/>
  <c r="C531" i="1"/>
  <c r="D531" i="1"/>
  <c r="F531" i="1"/>
  <c r="G531" i="1"/>
  <c r="H531" i="1"/>
  <c r="P531" i="1"/>
  <c r="R531" i="1"/>
  <c r="L532" i="1"/>
  <c r="E532" i="1"/>
  <c r="K532" i="1"/>
  <c r="N532" i="1"/>
  <c r="J532" i="1"/>
  <c r="M532" i="1"/>
  <c r="Q532" i="1"/>
  <c r="C532" i="1"/>
  <c r="D532" i="1"/>
  <c r="F532" i="1"/>
  <c r="G532" i="1"/>
  <c r="H532" i="1"/>
  <c r="P532" i="1"/>
  <c r="R532" i="1"/>
  <c r="L533" i="1"/>
  <c r="E533" i="1"/>
  <c r="K533" i="1"/>
  <c r="N533" i="1"/>
  <c r="J533" i="1"/>
  <c r="M533" i="1"/>
  <c r="Q533" i="1"/>
  <c r="C533" i="1"/>
  <c r="D533" i="1"/>
  <c r="F533" i="1"/>
  <c r="G533" i="1"/>
  <c r="H533" i="1"/>
  <c r="P533" i="1"/>
  <c r="R533" i="1"/>
  <c r="L534" i="1"/>
  <c r="E534" i="1"/>
  <c r="K534" i="1"/>
  <c r="N534" i="1"/>
  <c r="J534" i="1"/>
  <c r="M534" i="1"/>
  <c r="Q534" i="1"/>
  <c r="C534" i="1"/>
  <c r="D534" i="1"/>
  <c r="F534" i="1"/>
  <c r="G534" i="1"/>
  <c r="H534" i="1"/>
  <c r="P534" i="1"/>
  <c r="R534" i="1"/>
  <c r="L535" i="1"/>
  <c r="E535" i="1"/>
  <c r="K535" i="1"/>
  <c r="N535" i="1"/>
  <c r="J535" i="1"/>
  <c r="M535" i="1"/>
  <c r="Q535" i="1"/>
  <c r="C535" i="1"/>
  <c r="D535" i="1"/>
  <c r="F535" i="1"/>
  <c r="G535" i="1"/>
  <c r="H535" i="1"/>
  <c r="P535" i="1"/>
  <c r="R535" i="1"/>
  <c r="L536" i="1"/>
  <c r="E536" i="1"/>
  <c r="K536" i="1"/>
  <c r="N536" i="1"/>
  <c r="J536" i="1"/>
  <c r="M536" i="1"/>
  <c r="Q536" i="1"/>
  <c r="C536" i="1"/>
  <c r="D536" i="1"/>
  <c r="F536" i="1"/>
  <c r="G536" i="1"/>
  <c r="H536" i="1"/>
  <c r="P536" i="1"/>
  <c r="R536" i="1"/>
  <c r="L537" i="1"/>
  <c r="E537" i="1"/>
  <c r="K537" i="1"/>
  <c r="N537" i="1"/>
  <c r="J537" i="1"/>
  <c r="M537" i="1"/>
  <c r="Q537" i="1"/>
  <c r="C537" i="1"/>
  <c r="D537" i="1"/>
  <c r="F537" i="1"/>
  <c r="G537" i="1"/>
  <c r="H537" i="1"/>
  <c r="P537" i="1"/>
  <c r="R537" i="1"/>
  <c r="L538" i="1"/>
  <c r="E538" i="1"/>
  <c r="K538" i="1"/>
  <c r="N538" i="1"/>
  <c r="J538" i="1"/>
  <c r="M538" i="1"/>
  <c r="Q538" i="1"/>
  <c r="C538" i="1"/>
  <c r="D538" i="1"/>
  <c r="F538" i="1"/>
  <c r="G538" i="1"/>
  <c r="H538" i="1"/>
  <c r="P538" i="1"/>
  <c r="R538" i="1"/>
  <c r="L539" i="1"/>
  <c r="E539" i="1"/>
  <c r="K539" i="1"/>
  <c r="N539" i="1"/>
  <c r="J539" i="1"/>
  <c r="M539" i="1"/>
  <c r="Q539" i="1"/>
  <c r="C539" i="1"/>
  <c r="D539" i="1"/>
  <c r="F539" i="1"/>
  <c r="G539" i="1"/>
  <c r="H539" i="1"/>
  <c r="P539" i="1"/>
  <c r="R539" i="1"/>
  <c r="L540" i="1"/>
  <c r="E540" i="1"/>
  <c r="K540" i="1"/>
  <c r="N540" i="1"/>
  <c r="J540" i="1"/>
  <c r="M540" i="1"/>
  <c r="Q540" i="1"/>
  <c r="C540" i="1"/>
  <c r="D540" i="1"/>
  <c r="F540" i="1"/>
  <c r="G540" i="1"/>
  <c r="H540" i="1"/>
  <c r="P540" i="1"/>
  <c r="R540" i="1"/>
  <c r="L541" i="1"/>
  <c r="E541" i="1"/>
  <c r="K541" i="1"/>
  <c r="N541" i="1"/>
  <c r="J541" i="1"/>
  <c r="M541" i="1"/>
  <c r="Q541" i="1"/>
  <c r="C541" i="1"/>
  <c r="D541" i="1"/>
  <c r="F541" i="1"/>
  <c r="G541" i="1"/>
  <c r="H541" i="1"/>
  <c r="P541" i="1"/>
  <c r="R541" i="1"/>
  <c r="L542" i="1"/>
  <c r="E542" i="1"/>
  <c r="K542" i="1"/>
  <c r="N542" i="1"/>
  <c r="J542" i="1"/>
  <c r="M542" i="1"/>
  <c r="Q542" i="1"/>
  <c r="C542" i="1"/>
  <c r="D542" i="1"/>
  <c r="F542" i="1"/>
  <c r="G542" i="1"/>
  <c r="H542" i="1"/>
  <c r="P542" i="1"/>
  <c r="R542" i="1"/>
  <c r="L543" i="1"/>
  <c r="E543" i="1"/>
  <c r="K543" i="1"/>
  <c r="N543" i="1"/>
  <c r="J543" i="1"/>
  <c r="M543" i="1"/>
  <c r="Q543" i="1"/>
  <c r="C543" i="1"/>
  <c r="D543" i="1"/>
  <c r="F543" i="1"/>
  <c r="G543" i="1"/>
  <c r="H543" i="1"/>
  <c r="P543" i="1"/>
  <c r="R543" i="1"/>
  <c r="L544" i="1"/>
  <c r="E544" i="1"/>
  <c r="K544" i="1"/>
  <c r="N544" i="1"/>
  <c r="J544" i="1"/>
  <c r="M544" i="1"/>
  <c r="Q544" i="1"/>
  <c r="C544" i="1"/>
  <c r="D544" i="1"/>
  <c r="F544" i="1"/>
  <c r="G544" i="1"/>
  <c r="H544" i="1"/>
  <c r="P544" i="1"/>
  <c r="R544" i="1"/>
  <c r="L545" i="1"/>
  <c r="E545" i="1"/>
  <c r="K545" i="1"/>
  <c r="N545" i="1"/>
  <c r="J545" i="1"/>
  <c r="M545" i="1"/>
  <c r="Q545" i="1"/>
  <c r="C545" i="1"/>
  <c r="D545" i="1"/>
  <c r="F545" i="1"/>
  <c r="G545" i="1"/>
  <c r="H545" i="1"/>
  <c r="P545" i="1"/>
  <c r="R545" i="1"/>
  <c r="L546" i="1"/>
  <c r="E546" i="1"/>
  <c r="K546" i="1"/>
  <c r="N546" i="1"/>
  <c r="J546" i="1"/>
  <c r="M546" i="1"/>
  <c r="Q546" i="1"/>
  <c r="C546" i="1"/>
  <c r="D546" i="1"/>
  <c r="F546" i="1"/>
  <c r="G546" i="1"/>
  <c r="H546" i="1"/>
  <c r="P546" i="1"/>
  <c r="R546" i="1"/>
  <c r="L547" i="1"/>
  <c r="E547" i="1"/>
  <c r="K547" i="1"/>
  <c r="N547" i="1"/>
  <c r="J547" i="1"/>
  <c r="M547" i="1"/>
  <c r="Q547" i="1"/>
  <c r="C547" i="1"/>
  <c r="D547" i="1"/>
  <c r="F547" i="1"/>
  <c r="G547" i="1"/>
  <c r="H547" i="1"/>
  <c r="P547" i="1"/>
  <c r="R547" i="1"/>
  <c r="L548" i="1"/>
  <c r="E548" i="1"/>
  <c r="K548" i="1"/>
  <c r="N548" i="1"/>
  <c r="J548" i="1"/>
  <c r="M548" i="1"/>
  <c r="Q548" i="1"/>
  <c r="C548" i="1"/>
  <c r="D548" i="1"/>
  <c r="F548" i="1"/>
  <c r="G548" i="1"/>
  <c r="H548" i="1"/>
  <c r="P548" i="1"/>
  <c r="R548" i="1"/>
  <c r="L549" i="1"/>
  <c r="E549" i="1"/>
  <c r="K549" i="1"/>
  <c r="N549" i="1"/>
  <c r="J549" i="1"/>
  <c r="M549" i="1"/>
  <c r="Q549" i="1"/>
  <c r="C549" i="1"/>
  <c r="D549" i="1"/>
  <c r="F549" i="1"/>
  <c r="G549" i="1"/>
  <c r="H549" i="1"/>
  <c r="P549" i="1"/>
  <c r="R549" i="1"/>
  <c r="L550" i="1"/>
  <c r="E550" i="1"/>
  <c r="K550" i="1"/>
  <c r="N550" i="1"/>
  <c r="J550" i="1"/>
  <c r="M550" i="1"/>
  <c r="Q550" i="1"/>
  <c r="C550" i="1"/>
  <c r="D550" i="1"/>
  <c r="F550" i="1"/>
  <c r="G550" i="1"/>
  <c r="H550" i="1"/>
  <c r="P550" i="1"/>
  <c r="R550" i="1"/>
  <c r="L551" i="1"/>
  <c r="E551" i="1"/>
  <c r="K551" i="1"/>
  <c r="N551" i="1"/>
  <c r="J551" i="1"/>
  <c r="M551" i="1"/>
  <c r="Q551" i="1"/>
  <c r="C551" i="1"/>
  <c r="D551" i="1"/>
  <c r="F551" i="1"/>
  <c r="G551" i="1"/>
  <c r="H551" i="1"/>
  <c r="P551" i="1"/>
  <c r="R551" i="1"/>
  <c r="L552" i="1"/>
  <c r="E552" i="1"/>
  <c r="K552" i="1"/>
  <c r="N552" i="1"/>
  <c r="J552" i="1"/>
  <c r="M552" i="1"/>
  <c r="Q552" i="1"/>
  <c r="C552" i="1"/>
  <c r="D552" i="1"/>
  <c r="F552" i="1"/>
  <c r="G552" i="1"/>
  <c r="H552" i="1"/>
  <c r="P552" i="1"/>
  <c r="R552" i="1"/>
  <c r="L553" i="1"/>
  <c r="E553" i="1"/>
  <c r="K553" i="1"/>
  <c r="N553" i="1"/>
  <c r="J553" i="1"/>
  <c r="M553" i="1"/>
  <c r="Q553" i="1"/>
  <c r="C553" i="1"/>
  <c r="D553" i="1"/>
  <c r="F553" i="1"/>
  <c r="G553" i="1"/>
  <c r="H553" i="1"/>
  <c r="P553" i="1"/>
  <c r="R553" i="1"/>
  <c r="L554" i="1"/>
  <c r="E554" i="1"/>
  <c r="K554" i="1"/>
  <c r="N554" i="1"/>
  <c r="J554" i="1"/>
  <c r="M554" i="1"/>
  <c r="Q554" i="1"/>
  <c r="C554" i="1"/>
  <c r="D554" i="1"/>
  <c r="F554" i="1"/>
  <c r="G554" i="1"/>
  <c r="H554" i="1"/>
  <c r="P554" i="1"/>
  <c r="R554" i="1"/>
  <c r="L555" i="1"/>
  <c r="E555" i="1"/>
  <c r="K555" i="1"/>
  <c r="N555" i="1"/>
  <c r="J555" i="1"/>
  <c r="M555" i="1"/>
  <c r="Q555" i="1"/>
  <c r="C555" i="1"/>
  <c r="D555" i="1"/>
  <c r="F555" i="1"/>
  <c r="G555" i="1"/>
  <c r="H555" i="1"/>
  <c r="P555" i="1"/>
  <c r="R555" i="1"/>
  <c r="L556" i="1"/>
  <c r="E556" i="1"/>
  <c r="K556" i="1"/>
  <c r="N556" i="1"/>
  <c r="J556" i="1"/>
  <c r="M556" i="1"/>
  <c r="Q556" i="1"/>
  <c r="C556" i="1"/>
  <c r="D556" i="1"/>
  <c r="F556" i="1"/>
  <c r="G556" i="1"/>
  <c r="H556" i="1"/>
  <c r="P556" i="1"/>
  <c r="R556" i="1"/>
  <c r="L557" i="1"/>
  <c r="E557" i="1"/>
  <c r="K557" i="1"/>
  <c r="N557" i="1"/>
  <c r="J557" i="1"/>
  <c r="M557" i="1"/>
  <c r="Q557" i="1"/>
  <c r="C557" i="1"/>
  <c r="D557" i="1"/>
  <c r="F557" i="1"/>
  <c r="G557" i="1"/>
  <c r="H557" i="1"/>
  <c r="P557" i="1"/>
  <c r="R557" i="1"/>
  <c r="L558" i="1"/>
  <c r="E558" i="1"/>
  <c r="K558" i="1"/>
  <c r="N558" i="1"/>
  <c r="J558" i="1"/>
  <c r="M558" i="1"/>
  <c r="Q558" i="1"/>
  <c r="C558" i="1"/>
  <c r="D558" i="1"/>
  <c r="F558" i="1"/>
  <c r="G558" i="1"/>
  <c r="H558" i="1"/>
  <c r="P558" i="1"/>
  <c r="R558" i="1"/>
  <c r="L559" i="1"/>
  <c r="E559" i="1"/>
  <c r="K559" i="1"/>
  <c r="N559" i="1"/>
  <c r="J559" i="1"/>
  <c r="M559" i="1"/>
  <c r="Q559" i="1"/>
  <c r="C559" i="1"/>
  <c r="D559" i="1"/>
  <c r="F559" i="1"/>
  <c r="G559" i="1"/>
  <c r="H559" i="1"/>
  <c r="P559" i="1"/>
  <c r="R559" i="1"/>
  <c r="L560" i="1"/>
  <c r="E560" i="1"/>
  <c r="K560" i="1"/>
  <c r="N560" i="1"/>
  <c r="J560" i="1"/>
  <c r="M560" i="1"/>
  <c r="Q560" i="1"/>
  <c r="C560" i="1"/>
  <c r="D560" i="1"/>
  <c r="F560" i="1"/>
  <c r="G560" i="1"/>
  <c r="H560" i="1"/>
  <c r="P560" i="1"/>
  <c r="R560" i="1"/>
  <c r="L561" i="1"/>
  <c r="E561" i="1"/>
  <c r="K561" i="1"/>
  <c r="N561" i="1"/>
  <c r="J561" i="1"/>
  <c r="M561" i="1"/>
  <c r="Q561" i="1"/>
  <c r="C561" i="1"/>
  <c r="D561" i="1"/>
  <c r="F561" i="1"/>
  <c r="G561" i="1"/>
  <c r="H561" i="1"/>
  <c r="P561" i="1"/>
  <c r="R561" i="1"/>
  <c r="L562" i="1"/>
  <c r="E562" i="1"/>
  <c r="K562" i="1"/>
  <c r="N562" i="1"/>
  <c r="J562" i="1"/>
  <c r="M562" i="1"/>
  <c r="Q562" i="1"/>
  <c r="C562" i="1"/>
  <c r="D562" i="1"/>
  <c r="F562" i="1"/>
  <c r="G562" i="1"/>
  <c r="H562" i="1"/>
  <c r="P562" i="1"/>
  <c r="R562" i="1"/>
  <c r="L563" i="1"/>
  <c r="E563" i="1"/>
  <c r="K563" i="1"/>
  <c r="N563" i="1"/>
  <c r="J563" i="1"/>
  <c r="M563" i="1"/>
  <c r="Q563" i="1"/>
  <c r="C563" i="1"/>
  <c r="D563" i="1"/>
  <c r="F563" i="1"/>
  <c r="G563" i="1"/>
  <c r="H563" i="1"/>
  <c r="P563" i="1"/>
  <c r="R563" i="1"/>
  <c r="L564" i="1"/>
  <c r="E564" i="1"/>
  <c r="K564" i="1"/>
  <c r="N564" i="1"/>
  <c r="J564" i="1"/>
  <c r="M564" i="1"/>
  <c r="Q564" i="1"/>
  <c r="C564" i="1"/>
  <c r="D564" i="1"/>
  <c r="F564" i="1"/>
  <c r="G564" i="1"/>
  <c r="H564" i="1"/>
  <c r="P564" i="1"/>
  <c r="R564" i="1"/>
  <c r="L565" i="1"/>
  <c r="E565" i="1"/>
  <c r="K565" i="1"/>
  <c r="N565" i="1"/>
  <c r="J565" i="1"/>
  <c r="M565" i="1"/>
  <c r="Q565" i="1"/>
  <c r="C565" i="1"/>
  <c r="D565" i="1"/>
  <c r="F565" i="1"/>
  <c r="G565" i="1"/>
  <c r="H565" i="1"/>
  <c r="P565" i="1"/>
  <c r="R565" i="1"/>
  <c r="L566" i="1"/>
  <c r="E566" i="1"/>
  <c r="K566" i="1"/>
  <c r="N566" i="1"/>
  <c r="J566" i="1"/>
  <c r="M566" i="1"/>
  <c r="Q566" i="1"/>
  <c r="C566" i="1"/>
  <c r="D566" i="1"/>
  <c r="F566" i="1"/>
  <c r="G566" i="1"/>
  <c r="H566" i="1"/>
  <c r="P566" i="1"/>
  <c r="R566" i="1"/>
  <c r="L567" i="1"/>
  <c r="E567" i="1"/>
  <c r="K567" i="1"/>
  <c r="N567" i="1"/>
  <c r="J567" i="1"/>
  <c r="M567" i="1"/>
  <c r="Q567" i="1"/>
  <c r="C567" i="1"/>
  <c r="D567" i="1"/>
  <c r="F567" i="1"/>
  <c r="G567" i="1"/>
  <c r="H567" i="1"/>
  <c r="P567" i="1"/>
  <c r="R567" i="1"/>
  <c r="L568" i="1"/>
  <c r="E568" i="1"/>
  <c r="K568" i="1"/>
  <c r="N568" i="1"/>
  <c r="J568" i="1"/>
  <c r="M568" i="1"/>
  <c r="Q568" i="1"/>
  <c r="C568" i="1"/>
  <c r="D568" i="1"/>
  <c r="F568" i="1"/>
  <c r="G568" i="1"/>
  <c r="H568" i="1"/>
  <c r="P568" i="1"/>
  <c r="R568" i="1"/>
  <c r="L569" i="1"/>
  <c r="E569" i="1"/>
  <c r="K569" i="1"/>
  <c r="N569" i="1"/>
  <c r="J569" i="1"/>
  <c r="M569" i="1"/>
  <c r="Q569" i="1"/>
  <c r="C569" i="1"/>
  <c r="D569" i="1"/>
  <c r="F569" i="1"/>
  <c r="G569" i="1"/>
  <c r="H569" i="1"/>
  <c r="P569" i="1"/>
  <c r="R569" i="1"/>
  <c r="L570" i="1"/>
  <c r="E570" i="1"/>
  <c r="K570" i="1"/>
  <c r="N570" i="1"/>
  <c r="J570" i="1"/>
  <c r="M570" i="1"/>
  <c r="Q570" i="1"/>
  <c r="C570" i="1"/>
  <c r="D570" i="1"/>
  <c r="F570" i="1"/>
  <c r="G570" i="1"/>
  <c r="H570" i="1"/>
  <c r="P570" i="1"/>
  <c r="R570" i="1"/>
  <c r="L571" i="1"/>
  <c r="E571" i="1"/>
  <c r="K571" i="1"/>
  <c r="N571" i="1"/>
  <c r="J571" i="1"/>
  <c r="M571" i="1"/>
  <c r="Q571" i="1"/>
  <c r="C571" i="1"/>
  <c r="D571" i="1"/>
  <c r="F571" i="1"/>
  <c r="G571" i="1"/>
  <c r="H571" i="1"/>
  <c r="P571" i="1"/>
  <c r="R571" i="1"/>
  <c r="L572" i="1"/>
  <c r="E572" i="1"/>
  <c r="K572" i="1"/>
  <c r="N572" i="1"/>
  <c r="J572" i="1"/>
  <c r="M572" i="1"/>
  <c r="Q572" i="1"/>
  <c r="C572" i="1"/>
  <c r="D572" i="1"/>
  <c r="F572" i="1"/>
  <c r="G572" i="1"/>
  <c r="H572" i="1"/>
  <c r="P572" i="1"/>
  <c r="R572" i="1"/>
  <c r="L573" i="1"/>
  <c r="E573" i="1"/>
  <c r="K573" i="1"/>
  <c r="N573" i="1"/>
  <c r="J573" i="1"/>
  <c r="M573" i="1"/>
  <c r="Q573" i="1"/>
  <c r="C573" i="1"/>
  <c r="D573" i="1"/>
  <c r="F573" i="1"/>
  <c r="G573" i="1"/>
  <c r="H573" i="1"/>
  <c r="P573" i="1"/>
  <c r="R573" i="1"/>
  <c r="L574" i="1"/>
  <c r="E574" i="1"/>
  <c r="K574" i="1"/>
  <c r="N574" i="1"/>
  <c r="J574" i="1"/>
  <c r="M574" i="1"/>
  <c r="Q574" i="1"/>
  <c r="C574" i="1"/>
  <c r="D574" i="1"/>
  <c r="F574" i="1"/>
  <c r="G574" i="1"/>
  <c r="H574" i="1"/>
  <c r="P574" i="1"/>
  <c r="R574" i="1"/>
  <c r="L575" i="1"/>
  <c r="E575" i="1"/>
  <c r="K575" i="1"/>
  <c r="N575" i="1"/>
  <c r="J575" i="1"/>
  <c r="M575" i="1"/>
  <c r="Q575" i="1"/>
  <c r="C575" i="1"/>
  <c r="D575" i="1"/>
  <c r="F575" i="1"/>
  <c r="G575" i="1"/>
  <c r="H575" i="1"/>
  <c r="P575" i="1"/>
  <c r="R575" i="1"/>
  <c r="L576" i="1"/>
  <c r="E576" i="1"/>
  <c r="K576" i="1"/>
  <c r="N576" i="1"/>
  <c r="J576" i="1"/>
  <c r="M576" i="1"/>
  <c r="Q576" i="1"/>
  <c r="C576" i="1"/>
  <c r="D576" i="1"/>
  <c r="F576" i="1"/>
  <c r="G576" i="1"/>
  <c r="H576" i="1"/>
  <c r="P576" i="1"/>
  <c r="R576" i="1"/>
  <c r="L577" i="1"/>
  <c r="E577" i="1"/>
  <c r="K577" i="1"/>
  <c r="N577" i="1"/>
  <c r="J577" i="1"/>
  <c r="M577" i="1"/>
  <c r="Q577" i="1"/>
  <c r="C577" i="1"/>
  <c r="D577" i="1"/>
  <c r="F577" i="1"/>
  <c r="G577" i="1"/>
  <c r="H577" i="1"/>
  <c r="P577" i="1"/>
  <c r="R577" i="1"/>
  <c r="L578" i="1"/>
  <c r="E578" i="1"/>
  <c r="K578" i="1"/>
  <c r="N578" i="1"/>
  <c r="J578" i="1"/>
  <c r="M578" i="1"/>
  <c r="Q578" i="1"/>
  <c r="C578" i="1"/>
  <c r="D578" i="1"/>
  <c r="F578" i="1"/>
  <c r="G578" i="1"/>
  <c r="H578" i="1"/>
  <c r="P578" i="1"/>
  <c r="R578" i="1"/>
  <c r="L579" i="1"/>
  <c r="E579" i="1"/>
  <c r="K579" i="1"/>
  <c r="N579" i="1"/>
  <c r="J579" i="1"/>
  <c r="M579" i="1"/>
  <c r="Q579" i="1"/>
  <c r="C579" i="1"/>
  <c r="D579" i="1"/>
  <c r="F579" i="1"/>
  <c r="G579" i="1"/>
  <c r="H579" i="1"/>
  <c r="P579" i="1"/>
  <c r="R579" i="1"/>
  <c r="L580" i="1"/>
  <c r="E580" i="1"/>
  <c r="K580" i="1"/>
  <c r="N580" i="1"/>
  <c r="J580" i="1"/>
  <c r="M580" i="1"/>
  <c r="Q580" i="1"/>
  <c r="C580" i="1"/>
  <c r="D580" i="1"/>
  <c r="F580" i="1"/>
  <c r="G580" i="1"/>
  <c r="H580" i="1"/>
  <c r="P580" i="1"/>
  <c r="R580" i="1"/>
  <c r="L581" i="1"/>
  <c r="E581" i="1"/>
  <c r="K581" i="1"/>
  <c r="N581" i="1"/>
  <c r="J581" i="1"/>
  <c r="M581" i="1"/>
  <c r="Q581" i="1"/>
  <c r="C581" i="1"/>
  <c r="D581" i="1"/>
  <c r="F581" i="1"/>
  <c r="G581" i="1"/>
  <c r="H581" i="1"/>
  <c r="P581" i="1"/>
  <c r="R581" i="1"/>
  <c r="L582" i="1"/>
  <c r="E582" i="1"/>
  <c r="K582" i="1"/>
  <c r="N582" i="1"/>
  <c r="J582" i="1"/>
  <c r="M582" i="1"/>
  <c r="Q582" i="1"/>
  <c r="C582" i="1"/>
  <c r="D582" i="1"/>
  <c r="F582" i="1"/>
  <c r="G582" i="1"/>
  <c r="H582" i="1"/>
  <c r="P582" i="1"/>
  <c r="R582" i="1"/>
  <c r="L583" i="1"/>
  <c r="E583" i="1"/>
  <c r="K583" i="1"/>
  <c r="N583" i="1"/>
  <c r="J583" i="1"/>
  <c r="M583" i="1"/>
  <c r="Q583" i="1"/>
  <c r="C583" i="1"/>
  <c r="D583" i="1"/>
  <c r="F583" i="1"/>
  <c r="G583" i="1"/>
  <c r="H583" i="1"/>
  <c r="P583" i="1"/>
  <c r="R583" i="1"/>
  <c r="L584" i="1"/>
  <c r="E584" i="1"/>
  <c r="K584" i="1"/>
  <c r="N584" i="1"/>
  <c r="J584" i="1"/>
  <c r="M584" i="1"/>
  <c r="Q584" i="1"/>
  <c r="C584" i="1"/>
  <c r="D584" i="1"/>
  <c r="F584" i="1"/>
  <c r="G584" i="1"/>
  <c r="H584" i="1"/>
  <c r="P584" i="1"/>
  <c r="R584" i="1"/>
  <c r="L585" i="1"/>
  <c r="E585" i="1"/>
  <c r="K585" i="1"/>
  <c r="N585" i="1"/>
  <c r="J585" i="1"/>
  <c r="M585" i="1"/>
  <c r="Q585" i="1"/>
  <c r="C585" i="1"/>
  <c r="D585" i="1"/>
  <c r="F585" i="1"/>
  <c r="G585" i="1"/>
  <c r="H585" i="1"/>
  <c r="P585" i="1"/>
  <c r="R585" i="1"/>
  <c r="L586" i="1"/>
  <c r="E586" i="1"/>
  <c r="K586" i="1"/>
  <c r="N586" i="1"/>
  <c r="J586" i="1"/>
  <c r="M586" i="1"/>
  <c r="Q586" i="1"/>
  <c r="C586" i="1"/>
  <c r="D586" i="1"/>
  <c r="F586" i="1"/>
  <c r="G586" i="1"/>
  <c r="H586" i="1"/>
  <c r="P586" i="1"/>
  <c r="R586" i="1"/>
  <c r="L587" i="1"/>
  <c r="E587" i="1"/>
  <c r="K587" i="1"/>
  <c r="N587" i="1"/>
  <c r="J587" i="1"/>
  <c r="M587" i="1"/>
  <c r="Q587" i="1"/>
  <c r="C587" i="1"/>
  <c r="D587" i="1"/>
  <c r="F587" i="1"/>
  <c r="G587" i="1"/>
  <c r="H587" i="1"/>
  <c r="P587" i="1"/>
  <c r="R587" i="1"/>
  <c r="L588" i="1"/>
  <c r="E588" i="1"/>
  <c r="K588" i="1"/>
  <c r="N588" i="1"/>
  <c r="J588" i="1"/>
  <c r="M588" i="1"/>
  <c r="Q588" i="1"/>
  <c r="C588" i="1"/>
  <c r="D588" i="1"/>
  <c r="F588" i="1"/>
  <c r="G588" i="1"/>
  <c r="H588" i="1"/>
  <c r="P588" i="1"/>
  <c r="R588" i="1"/>
  <c r="L589" i="1"/>
  <c r="E589" i="1"/>
  <c r="K589" i="1"/>
  <c r="N589" i="1"/>
  <c r="J589" i="1"/>
  <c r="M589" i="1"/>
  <c r="Q589" i="1"/>
  <c r="C589" i="1"/>
  <c r="D589" i="1"/>
  <c r="F589" i="1"/>
  <c r="G589" i="1"/>
  <c r="H589" i="1"/>
  <c r="P589" i="1"/>
  <c r="R589" i="1"/>
  <c r="L590" i="1"/>
  <c r="E590" i="1"/>
  <c r="K590" i="1"/>
  <c r="N590" i="1"/>
  <c r="J590" i="1"/>
  <c r="M590" i="1"/>
  <c r="Q590" i="1"/>
  <c r="C590" i="1"/>
  <c r="D590" i="1"/>
  <c r="F590" i="1"/>
  <c r="G590" i="1"/>
  <c r="H590" i="1"/>
  <c r="P590" i="1"/>
  <c r="R590" i="1"/>
  <c r="L591" i="1"/>
  <c r="E591" i="1"/>
  <c r="K591" i="1"/>
  <c r="N591" i="1"/>
  <c r="J591" i="1"/>
  <c r="M591" i="1"/>
  <c r="Q591" i="1"/>
  <c r="C591" i="1"/>
  <c r="D591" i="1"/>
  <c r="F591" i="1"/>
  <c r="G591" i="1"/>
  <c r="H591" i="1"/>
  <c r="P591" i="1"/>
  <c r="R591" i="1"/>
  <c r="L592" i="1"/>
  <c r="E592" i="1"/>
  <c r="K592" i="1"/>
  <c r="N592" i="1"/>
  <c r="J592" i="1"/>
  <c r="M592" i="1"/>
  <c r="Q592" i="1"/>
  <c r="C592" i="1"/>
  <c r="D592" i="1"/>
  <c r="F592" i="1"/>
  <c r="G592" i="1"/>
  <c r="H592" i="1"/>
  <c r="P592" i="1"/>
  <c r="R592" i="1"/>
  <c r="L593" i="1"/>
  <c r="E593" i="1"/>
  <c r="K593" i="1"/>
  <c r="N593" i="1"/>
  <c r="J593" i="1"/>
  <c r="M593" i="1"/>
  <c r="Q593" i="1"/>
  <c r="C593" i="1"/>
  <c r="D593" i="1"/>
  <c r="F593" i="1"/>
  <c r="G593" i="1"/>
  <c r="H593" i="1"/>
  <c r="P593" i="1"/>
  <c r="R593" i="1"/>
  <c r="L594" i="1"/>
  <c r="E594" i="1"/>
  <c r="K594" i="1"/>
  <c r="N594" i="1"/>
  <c r="J594" i="1"/>
  <c r="M594" i="1"/>
  <c r="Q594" i="1"/>
  <c r="C594" i="1"/>
  <c r="D594" i="1"/>
  <c r="F594" i="1"/>
  <c r="G594" i="1"/>
  <c r="H594" i="1"/>
  <c r="P594" i="1"/>
  <c r="R594" i="1"/>
  <c r="L595" i="1"/>
  <c r="E595" i="1"/>
  <c r="K595" i="1"/>
  <c r="N595" i="1"/>
  <c r="J595" i="1"/>
  <c r="M595" i="1"/>
  <c r="Q595" i="1"/>
  <c r="C595" i="1"/>
  <c r="D595" i="1"/>
  <c r="F595" i="1"/>
  <c r="G595" i="1"/>
  <c r="H595" i="1"/>
  <c r="P595" i="1"/>
  <c r="R595" i="1"/>
  <c r="L596" i="1"/>
  <c r="E596" i="1"/>
  <c r="K596" i="1"/>
  <c r="N596" i="1"/>
  <c r="J596" i="1"/>
  <c r="M596" i="1"/>
  <c r="Q596" i="1"/>
  <c r="C596" i="1"/>
  <c r="D596" i="1"/>
  <c r="F596" i="1"/>
  <c r="G596" i="1"/>
  <c r="H596" i="1"/>
  <c r="P596" i="1"/>
  <c r="R596" i="1"/>
  <c r="L597" i="1"/>
  <c r="E597" i="1"/>
  <c r="K597" i="1"/>
  <c r="N597" i="1"/>
  <c r="J597" i="1"/>
  <c r="M597" i="1"/>
  <c r="Q597" i="1"/>
  <c r="C597" i="1"/>
  <c r="D597" i="1"/>
  <c r="F597" i="1"/>
  <c r="G597" i="1"/>
  <c r="H597" i="1"/>
  <c r="P597" i="1"/>
  <c r="R597" i="1"/>
  <c r="L598" i="1"/>
  <c r="E598" i="1"/>
  <c r="K598" i="1"/>
  <c r="N598" i="1"/>
  <c r="J598" i="1"/>
  <c r="M598" i="1"/>
  <c r="Q598" i="1"/>
  <c r="C598" i="1"/>
  <c r="D598" i="1"/>
  <c r="F598" i="1"/>
  <c r="G598" i="1"/>
  <c r="H598" i="1"/>
  <c r="P598" i="1"/>
  <c r="R598" i="1"/>
  <c r="L599" i="1"/>
  <c r="E599" i="1"/>
  <c r="K599" i="1"/>
  <c r="N599" i="1"/>
  <c r="J599" i="1"/>
  <c r="M599" i="1"/>
  <c r="Q599" i="1"/>
  <c r="C599" i="1"/>
  <c r="D599" i="1"/>
  <c r="F599" i="1"/>
  <c r="G599" i="1"/>
  <c r="H599" i="1"/>
  <c r="P599" i="1"/>
  <c r="R599" i="1"/>
  <c r="L600" i="1"/>
  <c r="E600" i="1"/>
  <c r="K600" i="1"/>
  <c r="N600" i="1"/>
  <c r="J600" i="1"/>
  <c r="M600" i="1"/>
  <c r="Q600" i="1"/>
  <c r="C600" i="1"/>
  <c r="D600" i="1"/>
  <c r="F600" i="1"/>
  <c r="G600" i="1"/>
  <c r="H600" i="1"/>
  <c r="P600" i="1"/>
  <c r="R600" i="1"/>
  <c r="L601" i="1"/>
  <c r="E601" i="1"/>
  <c r="K601" i="1"/>
  <c r="N601" i="1"/>
  <c r="J601" i="1"/>
  <c r="M601" i="1"/>
  <c r="Q601" i="1"/>
  <c r="C601" i="1"/>
  <c r="D601" i="1"/>
  <c r="F601" i="1"/>
  <c r="G601" i="1"/>
  <c r="H601" i="1"/>
  <c r="P601" i="1"/>
  <c r="R601" i="1"/>
  <c r="L602" i="1"/>
  <c r="E602" i="1"/>
  <c r="K602" i="1"/>
  <c r="N602" i="1"/>
  <c r="J602" i="1"/>
  <c r="M602" i="1"/>
  <c r="Q602" i="1"/>
  <c r="C602" i="1"/>
  <c r="D602" i="1"/>
  <c r="F602" i="1"/>
  <c r="G602" i="1"/>
  <c r="H602" i="1"/>
  <c r="P602" i="1"/>
  <c r="R602" i="1"/>
  <c r="L603" i="1"/>
  <c r="E603" i="1"/>
  <c r="K603" i="1"/>
  <c r="N603" i="1"/>
  <c r="J603" i="1"/>
  <c r="M603" i="1"/>
  <c r="Q603" i="1"/>
  <c r="C603" i="1"/>
  <c r="D603" i="1"/>
  <c r="F603" i="1"/>
  <c r="G603" i="1"/>
  <c r="H603" i="1"/>
  <c r="P603" i="1"/>
  <c r="R603" i="1"/>
  <c r="L604" i="1"/>
  <c r="E604" i="1"/>
  <c r="K604" i="1"/>
  <c r="N604" i="1"/>
  <c r="J604" i="1"/>
  <c r="M604" i="1"/>
  <c r="Q604" i="1"/>
  <c r="C604" i="1"/>
  <c r="D604" i="1"/>
  <c r="F604" i="1"/>
  <c r="G604" i="1"/>
  <c r="H604" i="1"/>
  <c r="P604" i="1"/>
  <c r="R604" i="1"/>
  <c r="L605" i="1"/>
  <c r="E605" i="1"/>
  <c r="K605" i="1"/>
  <c r="N605" i="1"/>
  <c r="J605" i="1"/>
  <c r="M605" i="1"/>
  <c r="Q605" i="1"/>
  <c r="C605" i="1"/>
  <c r="D605" i="1"/>
  <c r="F605" i="1"/>
  <c r="G605" i="1"/>
  <c r="H605" i="1"/>
  <c r="P605" i="1"/>
  <c r="R605" i="1"/>
  <c r="L606" i="1"/>
  <c r="E606" i="1"/>
  <c r="K606" i="1"/>
  <c r="N606" i="1"/>
  <c r="J606" i="1"/>
  <c r="M606" i="1"/>
  <c r="Q606" i="1"/>
  <c r="C606" i="1"/>
  <c r="D606" i="1"/>
  <c r="F606" i="1"/>
  <c r="G606" i="1"/>
  <c r="H606" i="1"/>
  <c r="P606" i="1"/>
  <c r="R606" i="1"/>
  <c r="L607" i="1"/>
  <c r="E607" i="1"/>
  <c r="K607" i="1"/>
  <c r="N607" i="1"/>
  <c r="J607" i="1"/>
  <c r="M607" i="1"/>
  <c r="Q607" i="1"/>
  <c r="C607" i="1"/>
  <c r="D607" i="1"/>
  <c r="F607" i="1"/>
  <c r="G607" i="1"/>
  <c r="H607" i="1"/>
  <c r="P607" i="1"/>
  <c r="R607" i="1"/>
  <c r="L608" i="1"/>
  <c r="E608" i="1"/>
  <c r="K608" i="1"/>
  <c r="N608" i="1"/>
  <c r="J608" i="1"/>
  <c r="M608" i="1"/>
  <c r="Q608" i="1"/>
  <c r="C608" i="1"/>
  <c r="D608" i="1"/>
  <c r="F608" i="1"/>
  <c r="G608" i="1"/>
  <c r="H608" i="1"/>
  <c r="P608" i="1"/>
  <c r="R608" i="1"/>
  <c r="L609" i="1"/>
  <c r="E609" i="1"/>
  <c r="K609" i="1"/>
  <c r="N609" i="1"/>
  <c r="J609" i="1"/>
  <c r="M609" i="1"/>
  <c r="Q609" i="1"/>
  <c r="C609" i="1"/>
  <c r="D609" i="1"/>
  <c r="F609" i="1"/>
  <c r="G609" i="1"/>
  <c r="H609" i="1"/>
  <c r="P609" i="1"/>
  <c r="R609" i="1"/>
  <c r="L610" i="1"/>
  <c r="E610" i="1"/>
  <c r="K610" i="1"/>
  <c r="N610" i="1"/>
  <c r="J610" i="1"/>
  <c r="M610" i="1"/>
  <c r="Q610" i="1"/>
  <c r="C610" i="1"/>
  <c r="D610" i="1"/>
  <c r="F610" i="1"/>
  <c r="G610" i="1"/>
  <c r="H610" i="1"/>
  <c r="P610" i="1"/>
  <c r="R610" i="1"/>
  <c r="L611" i="1"/>
  <c r="E611" i="1"/>
  <c r="K611" i="1"/>
  <c r="N611" i="1"/>
  <c r="J611" i="1"/>
  <c r="M611" i="1"/>
  <c r="Q611" i="1"/>
  <c r="C611" i="1"/>
  <c r="D611" i="1"/>
  <c r="F611" i="1"/>
  <c r="G611" i="1"/>
  <c r="H611" i="1"/>
  <c r="P611" i="1"/>
  <c r="R611" i="1"/>
  <c r="L612" i="1"/>
  <c r="E612" i="1"/>
  <c r="K612" i="1"/>
  <c r="N612" i="1"/>
  <c r="J612" i="1"/>
  <c r="M612" i="1"/>
  <c r="Q612" i="1"/>
  <c r="C612" i="1"/>
  <c r="D612" i="1"/>
  <c r="F612" i="1"/>
  <c r="G612" i="1"/>
  <c r="H612" i="1"/>
  <c r="P612" i="1"/>
  <c r="R612" i="1"/>
  <c r="L613" i="1"/>
  <c r="E613" i="1"/>
  <c r="K613" i="1"/>
  <c r="N613" i="1"/>
  <c r="J613" i="1"/>
  <c r="M613" i="1"/>
  <c r="Q613" i="1"/>
  <c r="C613" i="1"/>
  <c r="D613" i="1"/>
  <c r="F613" i="1"/>
  <c r="G613" i="1"/>
  <c r="H613" i="1"/>
  <c r="P613" i="1"/>
  <c r="R613" i="1"/>
  <c r="L614" i="1"/>
  <c r="E614" i="1"/>
  <c r="K614" i="1"/>
  <c r="N614" i="1"/>
  <c r="J614" i="1"/>
  <c r="M614" i="1"/>
  <c r="Q614" i="1"/>
  <c r="C614" i="1"/>
  <c r="D614" i="1"/>
  <c r="F614" i="1"/>
  <c r="G614" i="1"/>
  <c r="H614" i="1"/>
  <c r="P614" i="1"/>
  <c r="R614" i="1"/>
  <c r="L615" i="1"/>
  <c r="E615" i="1"/>
  <c r="K615" i="1"/>
  <c r="N615" i="1"/>
  <c r="J615" i="1"/>
  <c r="M615" i="1"/>
  <c r="Q615" i="1"/>
  <c r="C615" i="1"/>
  <c r="D615" i="1"/>
  <c r="F615" i="1"/>
  <c r="G615" i="1"/>
  <c r="H615" i="1"/>
  <c r="P615" i="1"/>
  <c r="R615" i="1"/>
  <c r="L616" i="1"/>
  <c r="E616" i="1"/>
  <c r="K616" i="1"/>
  <c r="N616" i="1"/>
  <c r="J616" i="1"/>
  <c r="M616" i="1"/>
  <c r="Q616" i="1"/>
  <c r="C616" i="1"/>
  <c r="D616" i="1"/>
  <c r="F616" i="1"/>
  <c r="G616" i="1"/>
  <c r="H616" i="1"/>
  <c r="P616" i="1"/>
  <c r="R616" i="1"/>
  <c r="L617" i="1"/>
  <c r="E617" i="1"/>
  <c r="K617" i="1"/>
  <c r="N617" i="1"/>
  <c r="J617" i="1"/>
  <c r="M617" i="1"/>
  <c r="Q617" i="1"/>
  <c r="C617" i="1"/>
  <c r="D617" i="1"/>
  <c r="F617" i="1"/>
  <c r="G617" i="1"/>
  <c r="H617" i="1"/>
  <c r="P617" i="1"/>
  <c r="R617" i="1"/>
  <c r="L618" i="1"/>
  <c r="E618" i="1"/>
  <c r="K618" i="1"/>
  <c r="N618" i="1"/>
  <c r="J618" i="1"/>
  <c r="M618" i="1"/>
  <c r="Q618" i="1"/>
  <c r="C618" i="1"/>
  <c r="D618" i="1"/>
  <c r="F618" i="1"/>
  <c r="G618" i="1"/>
  <c r="H618" i="1"/>
  <c r="P618" i="1"/>
  <c r="R618" i="1"/>
  <c r="L619" i="1"/>
  <c r="E619" i="1"/>
  <c r="K619" i="1"/>
  <c r="N619" i="1"/>
  <c r="J619" i="1"/>
  <c r="M619" i="1"/>
  <c r="Q619" i="1"/>
  <c r="C619" i="1"/>
  <c r="D619" i="1"/>
  <c r="F619" i="1"/>
  <c r="G619" i="1"/>
  <c r="H619" i="1"/>
  <c r="P619" i="1"/>
  <c r="R619" i="1"/>
  <c r="L620" i="1"/>
  <c r="E620" i="1"/>
  <c r="K620" i="1"/>
  <c r="N620" i="1"/>
  <c r="J620" i="1"/>
  <c r="M620" i="1"/>
  <c r="Q620" i="1"/>
  <c r="C620" i="1"/>
  <c r="D620" i="1"/>
  <c r="F620" i="1"/>
  <c r="G620" i="1"/>
  <c r="H620" i="1"/>
  <c r="P620" i="1"/>
  <c r="R620" i="1"/>
  <c r="L621" i="1"/>
  <c r="E621" i="1"/>
  <c r="K621" i="1"/>
  <c r="N621" i="1"/>
  <c r="J621" i="1"/>
  <c r="M621" i="1"/>
  <c r="Q621" i="1"/>
  <c r="C621" i="1"/>
  <c r="D621" i="1"/>
  <c r="F621" i="1"/>
  <c r="G621" i="1"/>
  <c r="H621" i="1"/>
  <c r="P621" i="1"/>
  <c r="R621" i="1"/>
  <c r="L622" i="1"/>
  <c r="E622" i="1"/>
  <c r="K622" i="1"/>
  <c r="N622" i="1"/>
  <c r="J622" i="1"/>
  <c r="M622" i="1"/>
  <c r="Q622" i="1"/>
  <c r="C622" i="1"/>
  <c r="D622" i="1"/>
  <c r="F622" i="1"/>
  <c r="G622" i="1"/>
  <c r="H622" i="1"/>
  <c r="P622" i="1"/>
  <c r="R622" i="1"/>
  <c r="L623" i="1"/>
  <c r="E623" i="1"/>
  <c r="K623" i="1"/>
  <c r="N623" i="1"/>
  <c r="J623" i="1"/>
  <c r="M623" i="1"/>
  <c r="Q623" i="1"/>
  <c r="C623" i="1"/>
  <c r="D623" i="1"/>
  <c r="F623" i="1"/>
  <c r="G623" i="1"/>
  <c r="H623" i="1"/>
  <c r="P623" i="1"/>
  <c r="R623" i="1"/>
  <c r="L624" i="1"/>
  <c r="E624" i="1"/>
  <c r="K624" i="1"/>
  <c r="N624" i="1"/>
  <c r="J624" i="1"/>
  <c r="M624" i="1"/>
  <c r="Q624" i="1"/>
  <c r="C624" i="1"/>
  <c r="D624" i="1"/>
  <c r="F624" i="1"/>
  <c r="G624" i="1"/>
  <c r="H624" i="1"/>
  <c r="P624" i="1"/>
  <c r="R624" i="1"/>
  <c r="L625" i="1"/>
  <c r="E625" i="1"/>
  <c r="K625" i="1"/>
  <c r="N625" i="1"/>
  <c r="J625" i="1"/>
  <c r="M625" i="1"/>
  <c r="Q625" i="1"/>
  <c r="C625" i="1"/>
  <c r="D625" i="1"/>
  <c r="F625" i="1"/>
  <c r="G625" i="1"/>
  <c r="H625" i="1"/>
  <c r="P625" i="1"/>
  <c r="R625" i="1"/>
  <c r="L626" i="1"/>
  <c r="E626" i="1"/>
  <c r="K626" i="1"/>
  <c r="N626" i="1"/>
  <c r="J626" i="1"/>
  <c r="M626" i="1"/>
  <c r="Q626" i="1"/>
  <c r="C626" i="1"/>
  <c r="D626" i="1"/>
  <c r="F626" i="1"/>
  <c r="G626" i="1"/>
  <c r="H626" i="1"/>
  <c r="P626" i="1"/>
  <c r="R626" i="1"/>
  <c r="L627" i="1"/>
  <c r="E627" i="1"/>
  <c r="K627" i="1"/>
  <c r="N627" i="1"/>
  <c r="J627" i="1"/>
  <c r="M627" i="1"/>
  <c r="Q627" i="1"/>
  <c r="C627" i="1"/>
  <c r="D627" i="1"/>
  <c r="F627" i="1"/>
  <c r="G627" i="1"/>
  <c r="H627" i="1"/>
  <c r="P627" i="1"/>
  <c r="R627" i="1"/>
  <c r="L628" i="1"/>
  <c r="E628" i="1"/>
  <c r="K628" i="1"/>
  <c r="N628" i="1"/>
  <c r="J628" i="1"/>
  <c r="M628" i="1"/>
  <c r="Q628" i="1"/>
  <c r="C628" i="1"/>
  <c r="D628" i="1"/>
  <c r="F628" i="1"/>
  <c r="G628" i="1"/>
  <c r="H628" i="1"/>
  <c r="P628" i="1"/>
  <c r="R628" i="1"/>
  <c r="L629" i="1"/>
  <c r="E629" i="1"/>
  <c r="K629" i="1"/>
  <c r="N629" i="1"/>
  <c r="J629" i="1"/>
  <c r="M629" i="1"/>
  <c r="Q629" i="1"/>
  <c r="C629" i="1"/>
  <c r="D629" i="1"/>
  <c r="F629" i="1"/>
  <c r="G629" i="1"/>
  <c r="H629" i="1"/>
  <c r="P629" i="1"/>
  <c r="R629" i="1"/>
  <c r="L630" i="1"/>
  <c r="E630" i="1"/>
  <c r="K630" i="1"/>
  <c r="N630" i="1"/>
  <c r="J630" i="1"/>
  <c r="M630" i="1"/>
  <c r="Q630" i="1"/>
  <c r="C630" i="1"/>
  <c r="D630" i="1"/>
  <c r="F630" i="1"/>
  <c r="G630" i="1"/>
  <c r="H630" i="1"/>
  <c r="P630" i="1"/>
  <c r="R630" i="1"/>
  <c r="L631" i="1"/>
  <c r="E631" i="1"/>
  <c r="K631" i="1"/>
  <c r="N631" i="1"/>
  <c r="J631" i="1"/>
  <c r="M631" i="1"/>
  <c r="Q631" i="1"/>
  <c r="C631" i="1"/>
  <c r="D631" i="1"/>
  <c r="F631" i="1"/>
  <c r="G631" i="1"/>
  <c r="H631" i="1"/>
  <c r="P631" i="1"/>
  <c r="R631" i="1"/>
  <c r="L632" i="1"/>
  <c r="E632" i="1"/>
  <c r="K632" i="1"/>
  <c r="N632" i="1"/>
  <c r="J632" i="1"/>
  <c r="M632" i="1"/>
  <c r="Q632" i="1"/>
  <c r="C632" i="1"/>
  <c r="D632" i="1"/>
  <c r="F632" i="1"/>
  <c r="G632" i="1"/>
  <c r="H632" i="1"/>
  <c r="P632" i="1"/>
  <c r="R632" i="1"/>
  <c r="L633" i="1"/>
  <c r="E633" i="1"/>
  <c r="K633" i="1"/>
  <c r="N633" i="1"/>
  <c r="J633" i="1"/>
  <c r="M633" i="1"/>
  <c r="Q633" i="1"/>
  <c r="C633" i="1"/>
  <c r="D633" i="1"/>
  <c r="F633" i="1"/>
  <c r="G633" i="1"/>
  <c r="H633" i="1"/>
  <c r="P633" i="1"/>
  <c r="R633" i="1"/>
  <c r="L634" i="1"/>
  <c r="E634" i="1"/>
  <c r="K634" i="1"/>
  <c r="N634" i="1"/>
  <c r="J634" i="1"/>
  <c r="M634" i="1"/>
  <c r="Q634" i="1"/>
  <c r="C634" i="1"/>
  <c r="D634" i="1"/>
  <c r="F634" i="1"/>
  <c r="G634" i="1"/>
  <c r="H634" i="1"/>
  <c r="P634" i="1"/>
  <c r="R634" i="1"/>
  <c r="L635" i="1"/>
  <c r="E635" i="1"/>
  <c r="K635" i="1"/>
  <c r="N635" i="1"/>
  <c r="J635" i="1"/>
  <c r="M635" i="1"/>
  <c r="Q635" i="1"/>
  <c r="C635" i="1"/>
  <c r="D635" i="1"/>
  <c r="F635" i="1"/>
  <c r="G635" i="1"/>
  <c r="H635" i="1"/>
  <c r="P635" i="1"/>
  <c r="R635" i="1"/>
  <c r="L636" i="1"/>
  <c r="E636" i="1"/>
  <c r="K636" i="1"/>
  <c r="N636" i="1"/>
  <c r="J636" i="1"/>
  <c r="M636" i="1"/>
  <c r="Q636" i="1"/>
  <c r="C636" i="1"/>
  <c r="D636" i="1"/>
  <c r="F636" i="1"/>
  <c r="G636" i="1"/>
  <c r="H636" i="1"/>
  <c r="P636" i="1"/>
  <c r="R636" i="1"/>
  <c r="L637" i="1"/>
  <c r="E637" i="1"/>
  <c r="K637" i="1"/>
  <c r="N637" i="1"/>
  <c r="J637" i="1"/>
  <c r="M637" i="1"/>
  <c r="Q637" i="1"/>
  <c r="C637" i="1"/>
  <c r="D637" i="1"/>
  <c r="F637" i="1"/>
  <c r="G637" i="1"/>
  <c r="H637" i="1"/>
  <c r="P637" i="1"/>
  <c r="R637" i="1"/>
  <c r="L638" i="1"/>
  <c r="E638" i="1"/>
  <c r="K638" i="1"/>
  <c r="N638" i="1"/>
  <c r="J638" i="1"/>
  <c r="M638" i="1"/>
  <c r="Q638" i="1"/>
  <c r="C638" i="1"/>
  <c r="D638" i="1"/>
  <c r="F638" i="1"/>
  <c r="G638" i="1"/>
  <c r="H638" i="1"/>
  <c r="P638" i="1"/>
  <c r="R638" i="1"/>
  <c r="L639" i="1"/>
  <c r="E639" i="1"/>
  <c r="K639" i="1"/>
  <c r="N639" i="1"/>
  <c r="J639" i="1"/>
  <c r="M639" i="1"/>
  <c r="Q639" i="1"/>
  <c r="C639" i="1"/>
  <c r="D639" i="1"/>
  <c r="F639" i="1"/>
  <c r="G639" i="1"/>
  <c r="H639" i="1"/>
  <c r="P639" i="1"/>
  <c r="R639" i="1"/>
  <c r="L640" i="1"/>
  <c r="E640" i="1"/>
  <c r="K640" i="1"/>
  <c r="N640" i="1"/>
  <c r="J640" i="1"/>
  <c r="M640" i="1"/>
  <c r="Q640" i="1"/>
  <c r="C640" i="1"/>
  <c r="D640" i="1"/>
  <c r="F640" i="1"/>
  <c r="G640" i="1"/>
  <c r="H640" i="1"/>
  <c r="P640" i="1"/>
  <c r="R640" i="1"/>
  <c r="L641" i="1"/>
  <c r="E641" i="1"/>
  <c r="K641" i="1"/>
  <c r="N641" i="1"/>
  <c r="J641" i="1"/>
  <c r="M641" i="1"/>
  <c r="Q641" i="1"/>
  <c r="C641" i="1"/>
  <c r="D641" i="1"/>
  <c r="F641" i="1"/>
  <c r="G641" i="1"/>
  <c r="H641" i="1"/>
  <c r="P641" i="1"/>
  <c r="R641" i="1"/>
  <c r="L642" i="1"/>
  <c r="E642" i="1"/>
  <c r="K642" i="1"/>
  <c r="N642" i="1"/>
  <c r="J642" i="1"/>
  <c r="M642" i="1"/>
  <c r="Q642" i="1"/>
  <c r="C642" i="1"/>
  <c r="D642" i="1"/>
  <c r="F642" i="1"/>
  <c r="G642" i="1"/>
  <c r="H642" i="1"/>
  <c r="P642" i="1"/>
  <c r="R642" i="1"/>
  <c r="L643" i="1"/>
  <c r="E643" i="1"/>
  <c r="K643" i="1"/>
  <c r="N643" i="1"/>
  <c r="J643" i="1"/>
  <c r="M643" i="1"/>
  <c r="Q643" i="1"/>
  <c r="C643" i="1"/>
  <c r="D643" i="1"/>
  <c r="F643" i="1"/>
  <c r="G643" i="1"/>
  <c r="H643" i="1"/>
  <c r="P643" i="1"/>
  <c r="R643" i="1"/>
  <c r="L644" i="1"/>
  <c r="E644" i="1"/>
  <c r="K644" i="1"/>
  <c r="N644" i="1"/>
  <c r="J644" i="1"/>
  <c r="M644" i="1"/>
  <c r="Q644" i="1"/>
  <c r="C644" i="1"/>
  <c r="D644" i="1"/>
  <c r="F644" i="1"/>
  <c r="G644" i="1"/>
  <c r="H644" i="1"/>
  <c r="P644" i="1"/>
  <c r="R644" i="1"/>
  <c r="L645" i="1"/>
  <c r="E645" i="1"/>
  <c r="K645" i="1"/>
  <c r="N645" i="1"/>
  <c r="J645" i="1"/>
  <c r="M645" i="1"/>
  <c r="Q645" i="1"/>
  <c r="C645" i="1"/>
  <c r="D645" i="1"/>
  <c r="F645" i="1"/>
  <c r="G645" i="1"/>
  <c r="H645" i="1"/>
  <c r="P645" i="1"/>
  <c r="R645" i="1"/>
  <c r="L646" i="1"/>
  <c r="E646" i="1"/>
  <c r="K646" i="1"/>
  <c r="N646" i="1"/>
  <c r="J646" i="1"/>
  <c r="M646" i="1"/>
  <c r="Q646" i="1"/>
  <c r="C646" i="1"/>
  <c r="D646" i="1"/>
  <c r="F646" i="1"/>
  <c r="G646" i="1"/>
  <c r="H646" i="1"/>
  <c r="P646" i="1"/>
  <c r="R646" i="1"/>
  <c r="L647" i="1"/>
  <c r="E647" i="1"/>
  <c r="K647" i="1"/>
  <c r="N647" i="1"/>
  <c r="J647" i="1"/>
  <c r="M647" i="1"/>
  <c r="Q647" i="1"/>
  <c r="C647" i="1"/>
  <c r="D647" i="1"/>
  <c r="F647" i="1"/>
  <c r="G647" i="1"/>
  <c r="H647" i="1"/>
  <c r="P647" i="1"/>
  <c r="R647" i="1"/>
  <c r="L648" i="1"/>
  <c r="E648" i="1"/>
  <c r="K648" i="1"/>
  <c r="N648" i="1"/>
  <c r="J648" i="1"/>
  <c r="M648" i="1"/>
  <c r="Q648" i="1"/>
  <c r="C648" i="1"/>
  <c r="D648" i="1"/>
  <c r="F648" i="1"/>
  <c r="G648" i="1"/>
  <c r="H648" i="1"/>
  <c r="P648" i="1"/>
  <c r="R648" i="1"/>
  <c r="L649" i="1"/>
  <c r="E649" i="1"/>
  <c r="K649" i="1"/>
  <c r="N649" i="1"/>
  <c r="J649" i="1"/>
  <c r="M649" i="1"/>
  <c r="Q649" i="1"/>
  <c r="C649" i="1"/>
  <c r="D649" i="1"/>
  <c r="F649" i="1"/>
  <c r="G649" i="1"/>
  <c r="H649" i="1"/>
  <c r="P649" i="1"/>
  <c r="R649" i="1"/>
  <c r="L650" i="1"/>
  <c r="E650" i="1"/>
  <c r="K650" i="1"/>
  <c r="N650" i="1"/>
  <c r="J650" i="1"/>
  <c r="M650" i="1"/>
  <c r="Q650" i="1"/>
  <c r="C650" i="1"/>
  <c r="D650" i="1"/>
  <c r="F650" i="1"/>
  <c r="G650" i="1"/>
  <c r="H650" i="1"/>
  <c r="P650" i="1"/>
  <c r="R650" i="1"/>
  <c r="L651" i="1"/>
  <c r="E651" i="1"/>
  <c r="K651" i="1"/>
  <c r="N651" i="1"/>
  <c r="J651" i="1"/>
  <c r="M651" i="1"/>
  <c r="Q651" i="1"/>
  <c r="C651" i="1"/>
  <c r="D651" i="1"/>
  <c r="F651" i="1"/>
  <c r="G651" i="1"/>
  <c r="H651" i="1"/>
  <c r="P651" i="1"/>
  <c r="R651" i="1"/>
  <c r="L652" i="1"/>
  <c r="E652" i="1"/>
  <c r="K652" i="1"/>
  <c r="N652" i="1"/>
  <c r="J652" i="1"/>
  <c r="M652" i="1"/>
  <c r="Q652" i="1"/>
  <c r="C652" i="1"/>
  <c r="D652" i="1"/>
  <c r="F652" i="1"/>
  <c r="G652" i="1"/>
  <c r="H652" i="1"/>
  <c r="P652" i="1"/>
  <c r="R652" i="1"/>
  <c r="L653" i="1"/>
  <c r="E653" i="1"/>
  <c r="K653" i="1"/>
  <c r="N653" i="1"/>
  <c r="J653" i="1"/>
  <c r="M653" i="1"/>
  <c r="Q653" i="1"/>
  <c r="C653" i="1"/>
  <c r="D653" i="1"/>
  <c r="F653" i="1"/>
  <c r="G653" i="1"/>
  <c r="H653" i="1"/>
  <c r="P653" i="1"/>
  <c r="R653" i="1"/>
  <c r="L654" i="1"/>
  <c r="E654" i="1"/>
  <c r="K654" i="1"/>
  <c r="N654" i="1"/>
  <c r="J654" i="1"/>
  <c r="M654" i="1"/>
  <c r="Q654" i="1"/>
  <c r="C654" i="1"/>
  <c r="D654" i="1"/>
  <c r="F654" i="1"/>
  <c r="G654" i="1"/>
  <c r="H654" i="1"/>
  <c r="P654" i="1"/>
  <c r="R654" i="1"/>
  <c r="L655" i="1"/>
  <c r="E655" i="1"/>
  <c r="K655" i="1"/>
  <c r="N655" i="1"/>
  <c r="J655" i="1"/>
  <c r="M655" i="1"/>
  <c r="Q655" i="1"/>
  <c r="C655" i="1"/>
  <c r="D655" i="1"/>
  <c r="F655" i="1"/>
  <c r="G655" i="1"/>
  <c r="H655" i="1"/>
  <c r="P655" i="1"/>
  <c r="R655" i="1"/>
  <c r="L656" i="1"/>
  <c r="E656" i="1"/>
  <c r="K656" i="1"/>
  <c r="N656" i="1"/>
  <c r="J656" i="1"/>
  <c r="M656" i="1"/>
  <c r="Q656" i="1"/>
  <c r="C656" i="1"/>
  <c r="D656" i="1"/>
  <c r="F656" i="1"/>
  <c r="G656" i="1"/>
  <c r="H656" i="1"/>
  <c r="P656" i="1"/>
  <c r="R656" i="1"/>
  <c r="L657" i="1"/>
  <c r="E657" i="1"/>
  <c r="K657" i="1"/>
  <c r="N657" i="1"/>
  <c r="J657" i="1"/>
  <c r="M657" i="1"/>
  <c r="Q657" i="1"/>
  <c r="C657" i="1"/>
  <c r="D657" i="1"/>
  <c r="F657" i="1"/>
  <c r="G657" i="1"/>
  <c r="H657" i="1"/>
  <c r="P657" i="1"/>
  <c r="R657" i="1"/>
  <c r="L658" i="1"/>
  <c r="E658" i="1"/>
  <c r="K658" i="1"/>
  <c r="N658" i="1"/>
  <c r="J658" i="1"/>
  <c r="M658" i="1"/>
  <c r="Q658" i="1"/>
  <c r="C658" i="1"/>
  <c r="D658" i="1"/>
  <c r="F658" i="1"/>
  <c r="G658" i="1"/>
  <c r="H658" i="1"/>
  <c r="P658" i="1"/>
  <c r="R658" i="1"/>
  <c r="L659" i="1"/>
  <c r="E659" i="1"/>
  <c r="K659" i="1"/>
  <c r="N659" i="1"/>
  <c r="J659" i="1"/>
  <c r="M659" i="1"/>
  <c r="Q659" i="1"/>
  <c r="C659" i="1"/>
  <c r="D659" i="1"/>
  <c r="F659" i="1"/>
  <c r="G659" i="1"/>
  <c r="H659" i="1"/>
  <c r="P659" i="1"/>
  <c r="R659" i="1"/>
  <c r="L660" i="1"/>
  <c r="E660" i="1"/>
  <c r="K660" i="1"/>
  <c r="N660" i="1"/>
  <c r="J660" i="1"/>
  <c r="M660" i="1"/>
  <c r="Q660" i="1"/>
  <c r="C660" i="1"/>
  <c r="D660" i="1"/>
  <c r="F660" i="1"/>
  <c r="G660" i="1"/>
  <c r="H660" i="1"/>
  <c r="P660" i="1"/>
  <c r="R660" i="1"/>
  <c r="L661" i="1"/>
  <c r="E661" i="1"/>
  <c r="K661" i="1"/>
  <c r="N661" i="1"/>
  <c r="J661" i="1"/>
  <c r="M661" i="1"/>
  <c r="Q661" i="1"/>
  <c r="C661" i="1"/>
  <c r="D661" i="1"/>
  <c r="F661" i="1"/>
  <c r="G661" i="1"/>
  <c r="H661" i="1"/>
  <c r="P661" i="1"/>
  <c r="R661" i="1"/>
  <c r="L662" i="1"/>
  <c r="E662" i="1"/>
  <c r="K662" i="1"/>
  <c r="N662" i="1"/>
  <c r="J662" i="1"/>
  <c r="M662" i="1"/>
  <c r="Q662" i="1"/>
  <c r="C662" i="1"/>
  <c r="D662" i="1"/>
  <c r="F662" i="1"/>
  <c r="G662" i="1"/>
  <c r="H662" i="1"/>
  <c r="P662" i="1"/>
  <c r="R662" i="1"/>
  <c r="L663" i="1"/>
  <c r="E663" i="1"/>
  <c r="K663" i="1"/>
  <c r="N663" i="1"/>
  <c r="J663" i="1"/>
  <c r="M663" i="1"/>
  <c r="Q663" i="1"/>
  <c r="C663" i="1"/>
  <c r="D663" i="1"/>
  <c r="F663" i="1"/>
  <c r="G663" i="1"/>
  <c r="H663" i="1"/>
  <c r="P663" i="1"/>
  <c r="R663" i="1"/>
  <c r="L664" i="1"/>
  <c r="E664" i="1"/>
  <c r="K664" i="1"/>
  <c r="N664" i="1"/>
  <c r="J664" i="1"/>
  <c r="M664" i="1"/>
  <c r="Q664" i="1"/>
  <c r="C664" i="1"/>
  <c r="D664" i="1"/>
  <c r="F664" i="1"/>
  <c r="G664" i="1"/>
  <c r="H664" i="1"/>
  <c r="P664" i="1"/>
  <c r="R664" i="1"/>
  <c r="L665" i="1"/>
  <c r="E665" i="1"/>
  <c r="K665" i="1"/>
  <c r="N665" i="1"/>
  <c r="J665" i="1"/>
  <c r="M665" i="1"/>
  <c r="Q665" i="1"/>
  <c r="C665" i="1"/>
  <c r="D665" i="1"/>
  <c r="F665" i="1"/>
  <c r="G665" i="1"/>
  <c r="H665" i="1"/>
  <c r="P665" i="1"/>
  <c r="R665" i="1"/>
  <c r="L666" i="1"/>
  <c r="E666" i="1"/>
  <c r="K666" i="1"/>
  <c r="N666" i="1"/>
  <c r="J666" i="1"/>
  <c r="M666" i="1"/>
  <c r="Q666" i="1"/>
  <c r="C666" i="1"/>
  <c r="D666" i="1"/>
  <c r="F666" i="1"/>
  <c r="G666" i="1"/>
  <c r="H666" i="1"/>
  <c r="P666" i="1"/>
  <c r="R666" i="1"/>
  <c r="L667" i="1"/>
  <c r="E667" i="1"/>
  <c r="K667" i="1"/>
  <c r="N667" i="1"/>
  <c r="J667" i="1"/>
  <c r="M667" i="1"/>
  <c r="Q667" i="1"/>
  <c r="C667" i="1"/>
  <c r="D667" i="1"/>
  <c r="F667" i="1"/>
  <c r="G667" i="1"/>
  <c r="H667" i="1"/>
  <c r="P667" i="1"/>
  <c r="R667" i="1"/>
  <c r="L668" i="1"/>
  <c r="E668" i="1"/>
  <c r="K668" i="1"/>
  <c r="N668" i="1"/>
  <c r="J668" i="1"/>
  <c r="M668" i="1"/>
  <c r="Q668" i="1"/>
  <c r="C668" i="1"/>
  <c r="D668" i="1"/>
  <c r="F668" i="1"/>
  <c r="G668" i="1"/>
  <c r="H668" i="1"/>
  <c r="P668" i="1"/>
  <c r="R668" i="1"/>
  <c r="L669" i="1"/>
  <c r="E669" i="1"/>
  <c r="K669" i="1"/>
  <c r="N669" i="1"/>
  <c r="J669" i="1"/>
  <c r="M669" i="1"/>
  <c r="Q669" i="1"/>
  <c r="C669" i="1"/>
  <c r="D669" i="1"/>
  <c r="F669" i="1"/>
  <c r="G669" i="1"/>
  <c r="H669" i="1"/>
  <c r="P669" i="1"/>
  <c r="R669" i="1"/>
  <c r="L670" i="1"/>
  <c r="E670" i="1"/>
  <c r="K670" i="1"/>
  <c r="N670" i="1"/>
  <c r="J670" i="1"/>
  <c r="M670" i="1"/>
  <c r="Q670" i="1"/>
  <c r="C670" i="1"/>
  <c r="D670" i="1"/>
  <c r="F670" i="1"/>
  <c r="G670" i="1"/>
  <c r="H670" i="1"/>
  <c r="P670" i="1"/>
  <c r="R670" i="1"/>
  <c r="L671" i="1"/>
  <c r="E671" i="1"/>
  <c r="K671" i="1"/>
  <c r="N671" i="1"/>
  <c r="J671" i="1"/>
  <c r="M671" i="1"/>
  <c r="Q671" i="1"/>
  <c r="C671" i="1"/>
  <c r="D671" i="1"/>
  <c r="F671" i="1"/>
  <c r="G671" i="1"/>
  <c r="H671" i="1"/>
  <c r="P671" i="1"/>
  <c r="R671" i="1"/>
  <c r="L672" i="1"/>
  <c r="E672" i="1"/>
  <c r="K672" i="1"/>
  <c r="N672" i="1"/>
  <c r="J672" i="1"/>
  <c r="M672" i="1"/>
  <c r="Q672" i="1"/>
  <c r="C672" i="1"/>
  <c r="D672" i="1"/>
  <c r="F672" i="1"/>
  <c r="G672" i="1"/>
  <c r="H672" i="1"/>
  <c r="P672" i="1"/>
  <c r="R672" i="1"/>
  <c r="L673" i="1"/>
  <c r="E673" i="1"/>
  <c r="K673" i="1"/>
  <c r="N673" i="1"/>
  <c r="J673" i="1"/>
  <c r="M673" i="1"/>
  <c r="Q673" i="1"/>
  <c r="C673" i="1"/>
  <c r="D673" i="1"/>
  <c r="F673" i="1"/>
  <c r="G673" i="1"/>
  <c r="H673" i="1"/>
  <c r="P673" i="1"/>
  <c r="R673" i="1"/>
  <c r="L674" i="1"/>
  <c r="E674" i="1"/>
  <c r="K674" i="1"/>
  <c r="N674" i="1"/>
  <c r="J674" i="1"/>
  <c r="M674" i="1"/>
  <c r="Q674" i="1"/>
  <c r="C674" i="1"/>
  <c r="D674" i="1"/>
  <c r="F674" i="1"/>
  <c r="G674" i="1"/>
  <c r="H674" i="1"/>
  <c r="P674" i="1"/>
  <c r="R674" i="1"/>
  <c r="L675" i="1"/>
  <c r="E675" i="1"/>
  <c r="K675" i="1"/>
  <c r="N675" i="1"/>
  <c r="J675" i="1"/>
  <c r="M675" i="1"/>
  <c r="Q675" i="1"/>
  <c r="C675" i="1"/>
  <c r="D675" i="1"/>
  <c r="F675" i="1"/>
  <c r="G675" i="1"/>
  <c r="H675" i="1"/>
  <c r="P675" i="1"/>
  <c r="R675" i="1"/>
  <c r="L676" i="1"/>
  <c r="E676" i="1"/>
  <c r="K676" i="1"/>
  <c r="N676" i="1"/>
  <c r="J676" i="1"/>
  <c r="M676" i="1"/>
  <c r="Q676" i="1"/>
  <c r="C676" i="1"/>
  <c r="D676" i="1"/>
  <c r="F676" i="1"/>
  <c r="G676" i="1"/>
  <c r="H676" i="1"/>
  <c r="P676" i="1"/>
  <c r="R676" i="1"/>
  <c r="L677" i="1"/>
  <c r="E677" i="1"/>
  <c r="K677" i="1"/>
  <c r="N677" i="1"/>
  <c r="J677" i="1"/>
  <c r="M677" i="1"/>
  <c r="Q677" i="1"/>
  <c r="C677" i="1"/>
  <c r="D677" i="1"/>
  <c r="F677" i="1"/>
  <c r="G677" i="1"/>
  <c r="H677" i="1"/>
  <c r="P677" i="1"/>
  <c r="R677" i="1"/>
  <c r="L678" i="1"/>
  <c r="E678" i="1"/>
  <c r="K678" i="1"/>
  <c r="N678" i="1"/>
  <c r="J678" i="1"/>
  <c r="M678" i="1"/>
  <c r="Q678" i="1"/>
  <c r="C678" i="1"/>
  <c r="D678" i="1"/>
  <c r="F678" i="1"/>
  <c r="G678" i="1"/>
  <c r="H678" i="1"/>
  <c r="P678" i="1"/>
  <c r="R678" i="1"/>
  <c r="L679" i="1"/>
  <c r="E679" i="1"/>
  <c r="K679" i="1"/>
  <c r="N679" i="1"/>
  <c r="J679" i="1"/>
  <c r="M679" i="1"/>
  <c r="Q679" i="1"/>
  <c r="C679" i="1"/>
  <c r="D679" i="1"/>
  <c r="F679" i="1"/>
  <c r="G679" i="1"/>
  <c r="H679" i="1"/>
  <c r="P679" i="1"/>
  <c r="R679" i="1"/>
  <c r="L680" i="1"/>
  <c r="E680" i="1"/>
  <c r="K680" i="1"/>
  <c r="N680" i="1"/>
  <c r="J680" i="1"/>
  <c r="M680" i="1"/>
  <c r="Q680" i="1"/>
  <c r="C680" i="1"/>
  <c r="D680" i="1"/>
  <c r="F680" i="1"/>
  <c r="G680" i="1"/>
  <c r="H680" i="1"/>
  <c r="P680" i="1"/>
  <c r="R680" i="1"/>
  <c r="L681" i="1"/>
  <c r="E681" i="1"/>
  <c r="K681" i="1"/>
  <c r="N681" i="1"/>
  <c r="J681" i="1"/>
  <c r="M681" i="1"/>
  <c r="Q681" i="1"/>
  <c r="C681" i="1"/>
  <c r="D681" i="1"/>
  <c r="F681" i="1"/>
  <c r="G681" i="1"/>
  <c r="H681" i="1"/>
  <c r="P681" i="1"/>
  <c r="R681" i="1"/>
  <c r="L682" i="1"/>
  <c r="E682" i="1"/>
  <c r="K682" i="1"/>
  <c r="N682" i="1"/>
  <c r="J682" i="1"/>
  <c r="M682" i="1"/>
  <c r="Q682" i="1"/>
  <c r="C682" i="1"/>
  <c r="D682" i="1"/>
  <c r="F682" i="1"/>
  <c r="G682" i="1"/>
  <c r="H682" i="1"/>
  <c r="P682" i="1"/>
  <c r="R682" i="1"/>
  <c r="L683" i="1"/>
  <c r="E683" i="1"/>
  <c r="K683" i="1"/>
  <c r="N683" i="1"/>
  <c r="J683" i="1"/>
  <c r="M683" i="1"/>
  <c r="Q683" i="1"/>
  <c r="C683" i="1"/>
  <c r="D683" i="1"/>
  <c r="F683" i="1"/>
  <c r="G683" i="1"/>
  <c r="H683" i="1"/>
  <c r="P683" i="1"/>
  <c r="R683" i="1"/>
  <c r="L684" i="1"/>
  <c r="E684" i="1"/>
  <c r="K684" i="1"/>
  <c r="N684" i="1"/>
  <c r="J684" i="1"/>
  <c r="M684" i="1"/>
  <c r="Q684" i="1"/>
  <c r="C684" i="1"/>
  <c r="D684" i="1"/>
  <c r="F684" i="1"/>
  <c r="G684" i="1"/>
  <c r="H684" i="1"/>
  <c r="P684" i="1"/>
  <c r="R684" i="1"/>
  <c r="L685" i="1"/>
  <c r="E685" i="1"/>
  <c r="K685" i="1"/>
  <c r="N685" i="1"/>
  <c r="J685" i="1"/>
  <c r="M685" i="1"/>
  <c r="Q685" i="1"/>
  <c r="C685" i="1"/>
  <c r="D685" i="1"/>
  <c r="F685" i="1"/>
  <c r="G685" i="1"/>
  <c r="H685" i="1"/>
  <c r="P685" i="1"/>
  <c r="R685" i="1"/>
  <c r="L686" i="1"/>
  <c r="E686" i="1"/>
  <c r="K686" i="1"/>
  <c r="N686" i="1"/>
  <c r="J686" i="1"/>
  <c r="M686" i="1"/>
  <c r="Q686" i="1"/>
  <c r="C686" i="1"/>
  <c r="D686" i="1"/>
  <c r="F686" i="1"/>
  <c r="G686" i="1"/>
  <c r="H686" i="1"/>
  <c r="P686" i="1"/>
  <c r="R686" i="1"/>
  <c r="L687" i="1"/>
  <c r="E687" i="1"/>
  <c r="K687" i="1"/>
  <c r="N687" i="1"/>
  <c r="J687" i="1"/>
  <c r="M687" i="1"/>
  <c r="Q687" i="1"/>
  <c r="C687" i="1"/>
  <c r="D687" i="1"/>
  <c r="F687" i="1"/>
  <c r="G687" i="1"/>
  <c r="H687" i="1"/>
  <c r="P687" i="1"/>
  <c r="R687" i="1"/>
  <c r="L688" i="1"/>
  <c r="E688" i="1"/>
  <c r="K688" i="1"/>
  <c r="N688" i="1"/>
  <c r="J688" i="1"/>
  <c r="M688" i="1"/>
  <c r="Q688" i="1"/>
  <c r="C688" i="1"/>
  <c r="D688" i="1"/>
  <c r="F688" i="1"/>
  <c r="G688" i="1"/>
  <c r="H688" i="1"/>
  <c r="P688" i="1"/>
  <c r="R688" i="1"/>
  <c r="L689" i="1"/>
  <c r="E689" i="1"/>
  <c r="K689" i="1"/>
  <c r="N689" i="1"/>
  <c r="J689" i="1"/>
  <c r="M689" i="1"/>
  <c r="Q689" i="1"/>
  <c r="C689" i="1"/>
  <c r="D689" i="1"/>
  <c r="F689" i="1"/>
  <c r="G689" i="1"/>
  <c r="H689" i="1"/>
  <c r="P689" i="1"/>
  <c r="R689" i="1"/>
  <c r="L690" i="1"/>
  <c r="E690" i="1"/>
  <c r="K690" i="1"/>
  <c r="N690" i="1"/>
  <c r="J690" i="1"/>
  <c r="M690" i="1"/>
  <c r="Q690" i="1"/>
  <c r="C690" i="1"/>
  <c r="D690" i="1"/>
  <c r="F690" i="1"/>
  <c r="G690" i="1"/>
  <c r="H690" i="1"/>
  <c r="P690" i="1"/>
  <c r="R690" i="1"/>
  <c r="L691" i="1"/>
  <c r="E691" i="1"/>
  <c r="K691" i="1"/>
  <c r="N691" i="1"/>
  <c r="J691" i="1"/>
  <c r="M691" i="1"/>
  <c r="Q691" i="1"/>
  <c r="C691" i="1"/>
  <c r="D691" i="1"/>
  <c r="F691" i="1"/>
  <c r="G691" i="1"/>
  <c r="H691" i="1"/>
  <c r="P691" i="1"/>
  <c r="R691" i="1"/>
  <c r="L692" i="1"/>
  <c r="E692" i="1"/>
  <c r="K692" i="1"/>
  <c r="N692" i="1"/>
  <c r="J692" i="1"/>
  <c r="M692" i="1"/>
  <c r="Q692" i="1"/>
  <c r="C692" i="1"/>
  <c r="D692" i="1"/>
  <c r="F692" i="1"/>
  <c r="G692" i="1"/>
  <c r="H692" i="1"/>
  <c r="P692" i="1"/>
  <c r="R692" i="1"/>
  <c r="L693" i="1"/>
  <c r="E693" i="1"/>
  <c r="K693" i="1"/>
  <c r="N693" i="1"/>
  <c r="J693" i="1"/>
  <c r="M693" i="1"/>
  <c r="Q693" i="1"/>
  <c r="C693" i="1"/>
  <c r="D693" i="1"/>
  <c r="F693" i="1"/>
  <c r="G693" i="1"/>
  <c r="H693" i="1"/>
  <c r="P693" i="1"/>
  <c r="R693" i="1"/>
  <c r="L694" i="1"/>
  <c r="E694" i="1"/>
  <c r="K694" i="1"/>
  <c r="N694" i="1"/>
  <c r="J694" i="1"/>
  <c r="M694" i="1"/>
  <c r="Q694" i="1"/>
  <c r="C694" i="1"/>
  <c r="D694" i="1"/>
  <c r="F694" i="1"/>
  <c r="G694" i="1"/>
  <c r="H694" i="1"/>
  <c r="P694" i="1"/>
  <c r="R694" i="1"/>
  <c r="L695" i="1"/>
  <c r="E695" i="1"/>
  <c r="K695" i="1"/>
  <c r="N695" i="1"/>
  <c r="J695" i="1"/>
  <c r="M695" i="1"/>
  <c r="Q695" i="1"/>
  <c r="C695" i="1"/>
  <c r="D695" i="1"/>
  <c r="F695" i="1"/>
  <c r="G695" i="1"/>
  <c r="H695" i="1"/>
  <c r="P695" i="1"/>
  <c r="R695" i="1"/>
  <c r="L696" i="1"/>
  <c r="E696" i="1"/>
  <c r="K696" i="1"/>
  <c r="N696" i="1"/>
  <c r="J696" i="1"/>
  <c r="M696" i="1"/>
  <c r="Q696" i="1"/>
  <c r="C696" i="1"/>
  <c r="D696" i="1"/>
  <c r="F696" i="1"/>
  <c r="G696" i="1"/>
  <c r="H696" i="1"/>
  <c r="P696" i="1"/>
  <c r="R696" i="1"/>
  <c r="L697" i="1"/>
  <c r="E697" i="1"/>
  <c r="K697" i="1"/>
  <c r="N697" i="1"/>
  <c r="J697" i="1"/>
  <c r="M697" i="1"/>
  <c r="Q697" i="1"/>
  <c r="C697" i="1"/>
  <c r="D697" i="1"/>
  <c r="F697" i="1"/>
  <c r="G697" i="1"/>
  <c r="H697" i="1"/>
  <c r="P697" i="1"/>
  <c r="R697" i="1"/>
  <c r="L698" i="1"/>
  <c r="E698" i="1"/>
  <c r="K698" i="1"/>
  <c r="N698" i="1"/>
  <c r="J698" i="1"/>
  <c r="M698" i="1"/>
  <c r="Q698" i="1"/>
  <c r="C698" i="1"/>
  <c r="D698" i="1"/>
  <c r="F698" i="1"/>
  <c r="G698" i="1"/>
  <c r="H698" i="1"/>
  <c r="P698" i="1"/>
  <c r="R698" i="1"/>
  <c r="L699" i="1"/>
  <c r="E699" i="1"/>
  <c r="K699" i="1"/>
  <c r="N699" i="1"/>
  <c r="J699" i="1"/>
  <c r="M699" i="1"/>
  <c r="Q699" i="1"/>
  <c r="C699" i="1"/>
  <c r="D699" i="1"/>
  <c r="F699" i="1"/>
  <c r="G699" i="1"/>
  <c r="H699" i="1"/>
  <c r="P699" i="1"/>
  <c r="R699" i="1"/>
  <c r="L700" i="1"/>
  <c r="E700" i="1"/>
  <c r="K700" i="1"/>
  <c r="N700" i="1"/>
  <c r="J700" i="1"/>
  <c r="M700" i="1"/>
  <c r="Q700" i="1"/>
  <c r="C700" i="1"/>
  <c r="D700" i="1"/>
  <c r="F700" i="1"/>
  <c r="G700" i="1"/>
  <c r="H700" i="1"/>
  <c r="P700" i="1"/>
  <c r="R700" i="1"/>
  <c r="L701" i="1"/>
  <c r="E701" i="1"/>
  <c r="K701" i="1"/>
  <c r="N701" i="1"/>
  <c r="J701" i="1"/>
  <c r="M701" i="1"/>
  <c r="Q701" i="1"/>
  <c r="C701" i="1"/>
  <c r="D701" i="1"/>
  <c r="F701" i="1"/>
  <c r="G701" i="1"/>
  <c r="H701" i="1"/>
  <c r="P701" i="1"/>
  <c r="R701" i="1"/>
  <c r="L702" i="1"/>
  <c r="E702" i="1"/>
  <c r="K702" i="1"/>
  <c r="N702" i="1"/>
  <c r="J702" i="1"/>
  <c r="M702" i="1"/>
  <c r="Q702" i="1"/>
  <c r="C702" i="1"/>
  <c r="D702" i="1"/>
  <c r="F702" i="1"/>
  <c r="G702" i="1"/>
  <c r="H702" i="1"/>
  <c r="P702" i="1"/>
  <c r="R702" i="1"/>
  <c r="L703" i="1"/>
  <c r="E703" i="1"/>
  <c r="K703" i="1"/>
  <c r="N703" i="1"/>
  <c r="J703" i="1"/>
  <c r="M703" i="1"/>
  <c r="Q703" i="1"/>
  <c r="C703" i="1"/>
  <c r="D703" i="1"/>
  <c r="F703" i="1"/>
  <c r="G703" i="1"/>
  <c r="H703" i="1"/>
  <c r="P703" i="1"/>
  <c r="R703" i="1"/>
  <c r="L704" i="1"/>
  <c r="E704" i="1"/>
  <c r="K704" i="1"/>
  <c r="N704" i="1"/>
  <c r="J704" i="1"/>
  <c r="M704" i="1"/>
  <c r="Q704" i="1"/>
  <c r="C704" i="1"/>
  <c r="D704" i="1"/>
  <c r="F704" i="1"/>
  <c r="G704" i="1"/>
  <c r="H704" i="1"/>
  <c r="P704" i="1"/>
  <c r="R704" i="1"/>
  <c r="L705" i="1"/>
  <c r="E705" i="1"/>
  <c r="K705" i="1"/>
  <c r="N705" i="1"/>
  <c r="J705" i="1"/>
  <c r="M705" i="1"/>
  <c r="Q705" i="1"/>
  <c r="C705" i="1"/>
  <c r="D705" i="1"/>
  <c r="F705" i="1"/>
  <c r="G705" i="1"/>
  <c r="H705" i="1"/>
  <c r="P705" i="1"/>
  <c r="R705" i="1"/>
  <c r="L706" i="1"/>
  <c r="E706" i="1"/>
  <c r="K706" i="1"/>
  <c r="N706" i="1"/>
  <c r="J706" i="1"/>
  <c r="M706" i="1"/>
  <c r="Q706" i="1"/>
  <c r="C706" i="1"/>
  <c r="D706" i="1"/>
  <c r="F706" i="1"/>
  <c r="G706" i="1"/>
  <c r="H706" i="1"/>
  <c r="P706" i="1"/>
  <c r="R706" i="1"/>
  <c r="L707" i="1"/>
  <c r="E707" i="1"/>
  <c r="K707" i="1"/>
  <c r="N707" i="1"/>
  <c r="J707" i="1"/>
  <c r="M707" i="1"/>
  <c r="Q707" i="1"/>
  <c r="C707" i="1"/>
  <c r="D707" i="1"/>
  <c r="F707" i="1"/>
  <c r="G707" i="1"/>
  <c r="H707" i="1"/>
  <c r="P707" i="1"/>
  <c r="R707" i="1"/>
  <c r="L708" i="1"/>
  <c r="E708" i="1"/>
  <c r="K708" i="1"/>
  <c r="N708" i="1"/>
  <c r="J708" i="1"/>
  <c r="M708" i="1"/>
  <c r="Q708" i="1"/>
  <c r="C708" i="1"/>
  <c r="D708" i="1"/>
  <c r="F708" i="1"/>
  <c r="G708" i="1"/>
  <c r="H708" i="1"/>
  <c r="P708" i="1"/>
  <c r="R708" i="1"/>
  <c r="L709" i="1"/>
  <c r="E709" i="1"/>
  <c r="K709" i="1"/>
  <c r="N709" i="1"/>
  <c r="J709" i="1"/>
  <c r="M709" i="1"/>
  <c r="Q709" i="1"/>
  <c r="C709" i="1"/>
  <c r="D709" i="1"/>
  <c r="F709" i="1"/>
  <c r="G709" i="1"/>
  <c r="H709" i="1"/>
  <c r="P709" i="1"/>
  <c r="R709" i="1"/>
  <c r="L710" i="1"/>
  <c r="E710" i="1"/>
  <c r="K710" i="1"/>
  <c r="N710" i="1"/>
  <c r="J710" i="1"/>
  <c r="M710" i="1"/>
  <c r="Q710" i="1"/>
  <c r="C710" i="1"/>
  <c r="D710" i="1"/>
  <c r="F710" i="1"/>
  <c r="G710" i="1"/>
  <c r="H710" i="1"/>
  <c r="P710" i="1"/>
  <c r="R710" i="1"/>
  <c r="L711" i="1"/>
  <c r="E711" i="1"/>
  <c r="K711" i="1"/>
  <c r="N711" i="1"/>
  <c r="J711" i="1"/>
  <c r="M711" i="1"/>
  <c r="Q711" i="1"/>
  <c r="C711" i="1"/>
  <c r="D711" i="1"/>
  <c r="F711" i="1"/>
  <c r="G711" i="1"/>
  <c r="H711" i="1"/>
  <c r="P711" i="1"/>
  <c r="R711" i="1"/>
  <c r="L712" i="1"/>
  <c r="E712" i="1"/>
  <c r="K712" i="1"/>
  <c r="N712" i="1"/>
  <c r="J712" i="1"/>
  <c r="M712" i="1"/>
  <c r="Q712" i="1"/>
  <c r="C712" i="1"/>
  <c r="D712" i="1"/>
  <c r="F712" i="1"/>
  <c r="G712" i="1"/>
  <c r="H712" i="1"/>
  <c r="P712" i="1"/>
  <c r="R712" i="1"/>
  <c r="L713" i="1"/>
  <c r="E713" i="1"/>
  <c r="K713" i="1"/>
  <c r="N713" i="1"/>
  <c r="J713" i="1"/>
  <c r="M713" i="1"/>
  <c r="Q713" i="1"/>
  <c r="C713" i="1"/>
  <c r="D713" i="1"/>
  <c r="F713" i="1"/>
  <c r="G713" i="1"/>
  <c r="H713" i="1"/>
  <c r="P713" i="1"/>
  <c r="R713" i="1"/>
  <c r="L714" i="1"/>
  <c r="E714" i="1"/>
  <c r="K714" i="1"/>
  <c r="N714" i="1"/>
  <c r="J714" i="1"/>
  <c r="M714" i="1"/>
  <c r="Q714" i="1"/>
  <c r="C714" i="1"/>
  <c r="D714" i="1"/>
  <c r="F714" i="1"/>
  <c r="G714" i="1"/>
  <c r="H714" i="1"/>
  <c r="P714" i="1"/>
  <c r="R714" i="1"/>
  <c r="L715" i="1"/>
  <c r="E715" i="1"/>
  <c r="K715" i="1"/>
  <c r="N715" i="1"/>
  <c r="J715" i="1"/>
  <c r="M715" i="1"/>
  <c r="Q715" i="1"/>
  <c r="C715" i="1"/>
  <c r="D715" i="1"/>
  <c r="F715" i="1"/>
  <c r="G715" i="1"/>
  <c r="H715" i="1"/>
  <c r="P715" i="1"/>
  <c r="R715" i="1"/>
  <c r="L716" i="1"/>
  <c r="E716" i="1"/>
  <c r="K716" i="1"/>
  <c r="N716" i="1"/>
  <c r="J716" i="1"/>
  <c r="M716" i="1"/>
  <c r="Q716" i="1"/>
  <c r="C716" i="1"/>
  <c r="D716" i="1"/>
  <c r="F716" i="1"/>
  <c r="G716" i="1"/>
  <c r="H716" i="1"/>
  <c r="P716" i="1"/>
  <c r="R716" i="1"/>
  <c r="L717" i="1"/>
  <c r="E717" i="1"/>
  <c r="K717" i="1"/>
  <c r="N717" i="1"/>
  <c r="J717" i="1"/>
  <c r="M717" i="1"/>
  <c r="Q717" i="1"/>
  <c r="C717" i="1"/>
  <c r="D717" i="1"/>
  <c r="F717" i="1"/>
  <c r="G717" i="1"/>
  <c r="H717" i="1"/>
  <c r="P717" i="1"/>
  <c r="R717" i="1"/>
  <c r="L718" i="1"/>
  <c r="E718" i="1"/>
  <c r="K718" i="1"/>
  <c r="N718" i="1"/>
  <c r="J718" i="1"/>
  <c r="M718" i="1"/>
  <c r="Q718" i="1"/>
  <c r="C718" i="1"/>
  <c r="D718" i="1"/>
  <c r="F718" i="1"/>
  <c r="G718" i="1"/>
  <c r="H718" i="1"/>
  <c r="P718" i="1"/>
  <c r="R718" i="1"/>
  <c r="L719" i="1"/>
  <c r="E719" i="1"/>
  <c r="K719" i="1"/>
  <c r="N719" i="1"/>
  <c r="J719" i="1"/>
  <c r="M719" i="1"/>
  <c r="Q719" i="1"/>
  <c r="C719" i="1"/>
  <c r="D719" i="1"/>
  <c r="F719" i="1"/>
  <c r="G719" i="1"/>
  <c r="H719" i="1"/>
  <c r="P719" i="1"/>
  <c r="R719" i="1"/>
  <c r="L720" i="1"/>
  <c r="E720" i="1"/>
  <c r="K720" i="1"/>
  <c r="N720" i="1"/>
  <c r="J720" i="1"/>
  <c r="M720" i="1"/>
  <c r="Q720" i="1"/>
  <c r="C720" i="1"/>
  <c r="D720" i="1"/>
  <c r="F720" i="1"/>
  <c r="G720" i="1"/>
  <c r="H720" i="1"/>
  <c r="P720" i="1"/>
  <c r="R720" i="1"/>
  <c r="L721" i="1"/>
  <c r="E721" i="1"/>
  <c r="K721" i="1"/>
  <c r="N721" i="1"/>
  <c r="J721" i="1"/>
  <c r="M721" i="1"/>
  <c r="Q721" i="1"/>
  <c r="C721" i="1"/>
  <c r="D721" i="1"/>
  <c r="F721" i="1"/>
  <c r="G721" i="1"/>
  <c r="H721" i="1"/>
  <c r="P721" i="1"/>
  <c r="R721" i="1"/>
  <c r="L722" i="1"/>
  <c r="E722" i="1"/>
  <c r="K722" i="1"/>
  <c r="N722" i="1"/>
  <c r="J722" i="1"/>
  <c r="M722" i="1"/>
  <c r="Q722" i="1"/>
  <c r="C722" i="1"/>
  <c r="D722" i="1"/>
  <c r="F722" i="1"/>
  <c r="G722" i="1"/>
  <c r="H722" i="1"/>
  <c r="P722" i="1"/>
  <c r="R722" i="1"/>
  <c r="L723" i="1"/>
  <c r="E723" i="1"/>
  <c r="K723" i="1"/>
  <c r="N723" i="1"/>
  <c r="J723" i="1"/>
  <c r="M723" i="1"/>
  <c r="Q723" i="1"/>
  <c r="C723" i="1"/>
  <c r="D723" i="1"/>
  <c r="F723" i="1"/>
  <c r="G723" i="1"/>
  <c r="H723" i="1"/>
  <c r="P723" i="1"/>
  <c r="R723" i="1"/>
  <c r="L724" i="1"/>
  <c r="E724" i="1"/>
  <c r="K724" i="1"/>
  <c r="N724" i="1"/>
  <c r="J724" i="1"/>
  <c r="M724" i="1"/>
  <c r="Q724" i="1"/>
  <c r="C724" i="1"/>
  <c r="D724" i="1"/>
  <c r="F724" i="1"/>
  <c r="G724" i="1"/>
  <c r="H724" i="1"/>
  <c r="P724" i="1"/>
  <c r="R724" i="1"/>
  <c r="L725" i="1"/>
  <c r="E725" i="1"/>
  <c r="K725" i="1"/>
  <c r="N725" i="1"/>
  <c r="J725" i="1"/>
  <c r="M725" i="1"/>
  <c r="Q725" i="1"/>
  <c r="C725" i="1"/>
  <c r="D725" i="1"/>
  <c r="F725" i="1"/>
  <c r="G725" i="1"/>
  <c r="H725" i="1"/>
  <c r="P725" i="1"/>
  <c r="R725" i="1"/>
  <c r="L726" i="1"/>
  <c r="E726" i="1"/>
  <c r="K726" i="1"/>
  <c r="N726" i="1"/>
  <c r="J726" i="1"/>
  <c r="M726" i="1"/>
  <c r="Q726" i="1"/>
  <c r="C726" i="1"/>
  <c r="D726" i="1"/>
  <c r="F726" i="1"/>
  <c r="G726" i="1"/>
  <c r="H726" i="1"/>
  <c r="P726" i="1"/>
  <c r="R726" i="1"/>
  <c r="L727" i="1"/>
  <c r="E727" i="1"/>
  <c r="K727" i="1"/>
  <c r="N727" i="1"/>
  <c r="J727" i="1"/>
  <c r="M727" i="1"/>
  <c r="Q727" i="1"/>
  <c r="C727" i="1"/>
  <c r="D727" i="1"/>
  <c r="F727" i="1"/>
  <c r="G727" i="1"/>
  <c r="H727" i="1"/>
  <c r="P727" i="1"/>
  <c r="R727" i="1"/>
  <c r="L728" i="1"/>
  <c r="E728" i="1"/>
  <c r="K728" i="1"/>
  <c r="N728" i="1"/>
  <c r="J728" i="1"/>
  <c r="M728" i="1"/>
  <c r="Q728" i="1"/>
  <c r="C728" i="1"/>
  <c r="D728" i="1"/>
  <c r="F728" i="1"/>
  <c r="G728" i="1"/>
  <c r="H728" i="1"/>
  <c r="P728" i="1"/>
  <c r="R728" i="1"/>
  <c r="L729" i="1"/>
  <c r="E729" i="1"/>
  <c r="K729" i="1"/>
  <c r="N729" i="1"/>
  <c r="J729" i="1"/>
  <c r="M729" i="1"/>
  <c r="Q729" i="1"/>
  <c r="C729" i="1"/>
  <c r="D729" i="1"/>
  <c r="F729" i="1"/>
  <c r="G729" i="1"/>
  <c r="H729" i="1"/>
  <c r="P729" i="1"/>
  <c r="R729" i="1"/>
  <c r="L730" i="1"/>
  <c r="E730" i="1"/>
  <c r="K730" i="1"/>
  <c r="N730" i="1"/>
  <c r="J730" i="1"/>
  <c r="M730" i="1"/>
  <c r="Q730" i="1"/>
  <c r="C730" i="1"/>
  <c r="D730" i="1"/>
  <c r="F730" i="1"/>
  <c r="G730" i="1"/>
  <c r="H730" i="1"/>
  <c r="P730" i="1"/>
  <c r="R730" i="1"/>
  <c r="L731" i="1"/>
  <c r="E731" i="1"/>
  <c r="K731" i="1"/>
  <c r="N731" i="1"/>
  <c r="J731" i="1"/>
  <c r="M731" i="1"/>
  <c r="Q731" i="1"/>
  <c r="C731" i="1"/>
  <c r="D731" i="1"/>
  <c r="F731" i="1"/>
  <c r="G731" i="1"/>
  <c r="H731" i="1"/>
  <c r="P731" i="1"/>
  <c r="R731" i="1"/>
  <c r="L732" i="1"/>
  <c r="E732" i="1"/>
  <c r="K732" i="1"/>
  <c r="N732" i="1"/>
  <c r="J732" i="1"/>
  <c r="M732" i="1"/>
  <c r="Q732" i="1"/>
  <c r="C732" i="1"/>
  <c r="D732" i="1"/>
  <c r="F732" i="1"/>
  <c r="G732" i="1"/>
  <c r="H732" i="1"/>
  <c r="P732" i="1"/>
  <c r="R732" i="1"/>
  <c r="L733" i="1"/>
  <c r="E733" i="1"/>
  <c r="K733" i="1"/>
  <c r="N733" i="1"/>
  <c r="J733" i="1"/>
  <c r="M733" i="1"/>
  <c r="Q733" i="1"/>
  <c r="C733" i="1"/>
  <c r="D733" i="1"/>
  <c r="F733" i="1"/>
  <c r="G733" i="1"/>
  <c r="H733" i="1"/>
  <c r="P733" i="1"/>
  <c r="R733" i="1"/>
  <c r="L734" i="1"/>
  <c r="E734" i="1"/>
  <c r="K734" i="1"/>
  <c r="N734" i="1"/>
  <c r="J734" i="1"/>
  <c r="M734" i="1"/>
  <c r="Q734" i="1"/>
  <c r="C734" i="1"/>
  <c r="D734" i="1"/>
  <c r="F734" i="1"/>
  <c r="G734" i="1"/>
  <c r="H734" i="1"/>
  <c r="P734" i="1"/>
  <c r="R734" i="1"/>
  <c r="L735" i="1"/>
  <c r="E735" i="1"/>
  <c r="K735" i="1"/>
  <c r="N735" i="1"/>
  <c r="J735" i="1"/>
  <c r="M735" i="1"/>
  <c r="Q735" i="1"/>
  <c r="C735" i="1"/>
  <c r="D735" i="1"/>
  <c r="F735" i="1"/>
  <c r="G735" i="1"/>
  <c r="H735" i="1"/>
  <c r="P735" i="1"/>
  <c r="R735" i="1"/>
  <c r="L736" i="1"/>
  <c r="E736" i="1"/>
  <c r="K736" i="1"/>
  <c r="N736" i="1"/>
  <c r="J736" i="1"/>
  <c r="M736" i="1"/>
  <c r="Q736" i="1"/>
  <c r="C736" i="1"/>
  <c r="D736" i="1"/>
  <c r="F736" i="1"/>
  <c r="G736" i="1"/>
  <c r="H736" i="1"/>
  <c r="P736" i="1"/>
  <c r="R736" i="1"/>
  <c r="L737" i="1"/>
  <c r="E737" i="1"/>
  <c r="K737" i="1"/>
  <c r="N737" i="1"/>
  <c r="J737" i="1"/>
  <c r="M737" i="1"/>
  <c r="Q737" i="1"/>
  <c r="C737" i="1"/>
  <c r="D737" i="1"/>
  <c r="F737" i="1"/>
  <c r="G737" i="1"/>
  <c r="H737" i="1"/>
  <c r="P737" i="1"/>
  <c r="R737" i="1"/>
  <c r="L738" i="1"/>
  <c r="E738" i="1"/>
  <c r="K738" i="1"/>
  <c r="N738" i="1"/>
  <c r="J738" i="1"/>
  <c r="M738" i="1"/>
  <c r="Q738" i="1"/>
  <c r="C738" i="1"/>
  <c r="D738" i="1"/>
  <c r="F738" i="1"/>
  <c r="G738" i="1"/>
  <c r="H738" i="1"/>
  <c r="P738" i="1"/>
  <c r="R738" i="1"/>
  <c r="L739" i="1"/>
  <c r="E739" i="1"/>
  <c r="K739" i="1"/>
  <c r="N739" i="1"/>
  <c r="J739" i="1"/>
  <c r="M739" i="1"/>
  <c r="Q739" i="1"/>
  <c r="C739" i="1"/>
  <c r="D739" i="1"/>
  <c r="F739" i="1"/>
  <c r="G739" i="1"/>
  <c r="H739" i="1"/>
  <c r="P739" i="1"/>
  <c r="R739" i="1"/>
  <c r="L740" i="1"/>
  <c r="E740" i="1"/>
  <c r="K740" i="1"/>
  <c r="N740" i="1"/>
  <c r="J740" i="1"/>
  <c r="M740" i="1"/>
  <c r="Q740" i="1"/>
  <c r="C740" i="1"/>
  <c r="D740" i="1"/>
  <c r="F740" i="1"/>
  <c r="G740" i="1"/>
  <c r="H740" i="1"/>
  <c r="P740" i="1"/>
  <c r="R740" i="1"/>
  <c r="L741" i="1"/>
  <c r="E741" i="1"/>
  <c r="K741" i="1"/>
  <c r="N741" i="1"/>
  <c r="J741" i="1"/>
  <c r="M741" i="1"/>
  <c r="Q741" i="1"/>
  <c r="C741" i="1"/>
  <c r="D741" i="1"/>
  <c r="F741" i="1"/>
  <c r="G741" i="1"/>
  <c r="H741" i="1"/>
  <c r="P741" i="1"/>
  <c r="R741" i="1"/>
  <c r="L742" i="1"/>
  <c r="E742" i="1"/>
  <c r="K742" i="1"/>
  <c r="N742" i="1"/>
  <c r="J742" i="1"/>
  <c r="M742" i="1"/>
  <c r="Q742" i="1"/>
  <c r="C742" i="1"/>
  <c r="D742" i="1"/>
  <c r="F742" i="1"/>
  <c r="G742" i="1"/>
  <c r="H742" i="1"/>
  <c r="P742" i="1"/>
  <c r="R742" i="1"/>
  <c r="L743" i="1"/>
  <c r="E743" i="1"/>
  <c r="K743" i="1"/>
  <c r="N743" i="1"/>
  <c r="J743" i="1"/>
  <c r="M743" i="1"/>
  <c r="Q743" i="1"/>
  <c r="C743" i="1"/>
  <c r="D743" i="1"/>
  <c r="F743" i="1"/>
  <c r="G743" i="1"/>
  <c r="H743" i="1"/>
  <c r="P743" i="1"/>
  <c r="R743" i="1"/>
  <c r="L744" i="1"/>
  <c r="E744" i="1"/>
  <c r="K744" i="1"/>
  <c r="N744" i="1"/>
  <c r="J744" i="1"/>
  <c r="M744" i="1"/>
  <c r="Q744" i="1"/>
  <c r="C744" i="1"/>
  <c r="D744" i="1"/>
  <c r="F744" i="1"/>
  <c r="G744" i="1"/>
  <c r="H744" i="1"/>
  <c r="P744" i="1"/>
  <c r="R744" i="1"/>
  <c r="L745" i="1"/>
  <c r="E745" i="1"/>
  <c r="K745" i="1"/>
  <c r="N745" i="1"/>
  <c r="J745" i="1"/>
  <c r="M745" i="1"/>
  <c r="Q745" i="1"/>
  <c r="C745" i="1"/>
  <c r="D745" i="1"/>
  <c r="F745" i="1"/>
  <c r="G745" i="1"/>
  <c r="H745" i="1"/>
  <c r="P745" i="1"/>
  <c r="R745" i="1"/>
  <c r="L746" i="1"/>
  <c r="E746" i="1"/>
  <c r="K746" i="1"/>
  <c r="N746" i="1"/>
  <c r="J746" i="1"/>
  <c r="M746" i="1"/>
  <c r="Q746" i="1"/>
  <c r="C746" i="1"/>
  <c r="D746" i="1"/>
  <c r="F746" i="1"/>
  <c r="G746" i="1"/>
  <c r="H746" i="1"/>
  <c r="P746" i="1"/>
  <c r="R746" i="1"/>
  <c r="L747" i="1"/>
  <c r="E747" i="1"/>
  <c r="K747" i="1"/>
  <c r="N747" i="1"/>
  <c r="J747" i="1"/>
  <c r="M747" i="1"/>
  <c r="Q747" i="1"/>
  <c r="C747" i="1"/>
  <c r="D747" i="1"/>
  <c r="F747" i="1"/>
  <c r="G747" i="1"/>
  <c r="H747" i="1"/>
  <c r="P747" i="1"/>
  <c r="R747" i="1"/>
  <c r="L748" i="1"/>
  <c r="E748" i="1"/>
  <c r="K748" i="1"/>
  <c r="N748" i="1"/>
  <c r="J748" i="1"/>
  <c r="M748" i="1"/>
  <c r="Q748" i="1"/>
  <c r="C748" i="1"/>
  <c r="D748" i="1"/>
  <c r="F748" i="1"/>
  <c r="G748" i="1"/>
  <c r="H748" i="1"/>
  <c r="P748" i="1"/>
  <c r="R748" i="1"/>
  <c r="L749" i="1"/>
  <c r="E749" i="1"/>
  <c r="K749" i="1"/>
  <c r="N749" i="1"/>
  <c r="J749" i="1"/>
  <c r="M749" i="1"/>
  <c r="Q749" i="1"/>
  <c r="C749" i="1"/>
  <c r="D749" i="1"/>
  <c r="F749" i="1"/>
  <c r="G749" i="1"/>
  <c r="H749" i="1"/>
  <c r="P749" i="1"/>
  <c r="R749" i="1"/>
  <c r="L750" i="1"/>
  <c r="E750" i="1"/>
  <c r="K750" i="1"/>
  <c r="N750" i="1"/>
  <c r="J750" i="1"/>
  <c r="M750" i="1"/>
  <c r="Q750" i="1"/>
  <c r="C750" i="1"/>
  <c r="D750" i="1"/>
  <c r="F750" i="1"/>
  <c r="G750" i="1"/>
  <c r="H750" i="1"/>
  <c r="P750" i="1"/>
  <c r="R750" i="1"/>
  <c r="L751" i="1"/>
  <c r="E751" i="1"/>
  <c r="K751" i="1"/>
  <c r="N751" i="1"/>
  <c r="J751" i="1"/>
  <c r="M751" i="1"/>
  <c r="Q751" i="1"/>
  <c r="C751" i="1"/>
  <c r="D751" i="1"/>
  <c r="F751" i="1"/>
  <c r="G751" i="1"/>
  <c r="H751" i="1"/>
  <c r="P751" i="1"/>
  <c r="R751" i="1"/>
  <c r="L752" i="1"/>
  <c r="E752" i="1"/>
  <c r="K752" i="1"/>
  <c r="N752" i="1"/>
  <c r="J752" i="1"/>
  <c r="M752" i="1"/>
  <c r="Q752" i="1"/>
  <c r="C752" i="1"/>
  <c r="D752" i="1"/>
  <c r="F752" i="1"/>
  <c r="G752" i="1"/>
  <c r="H752" i="1"/>
  <c r="P752" i="1"/>
  <c r="R752" i="1"/>
  <c r="L753" i="1"/>
  <c r="E753" i="1"/>
  <c r="K753" i="1"/>
  <c r="N753" i="1"/>
  <c r="J753" i="1"/>
  <c r="M753" i="1"/>
  <c r="Q753" i="1"/>
  <c r="C753" i="1"/>
  <c r="D753" i="1"/>
  <c r="F753" i="1"/>
  <c r="G753" i="1"/>
  <c r="H753" i="1"/>
  <c r="P753" i="1"/>
  <c r="R753" i="1"/>
  <c r="L754" i="1"/>
  <c r="E754" i="1"/>
  <c r="K754" i="1"/>
  <c r="N754" i="1"/>
  <c r="J754" i="1"/>
  <c r="M754" i="1"/>
  <c r="Q754" i="1"/>
  <c r="C754" i="1"/>
  <c r="D754" i="1"/>
  <c r="F754" i="1"/>
  <c r="G754" i="1"/>
  <c r="H754" i="1"/>
  <c r="P754" i="1"/>
  <c r="R754" i="1"/>
  <c r="L755" i="1"/>
  <c r="E755" i="1"/>
  <c r="K755" i="1"/>
  <c r="N755" i="1"/>
  <c r="J755" i="1"/>
  <c r="M755" i="1"/>
  <c r="Q755" i="1"/>
  <c r="C755" i="1"/>
  <c r="D755" i="1"/>
  <c r="F755" i="1"/>
  <c r="G755" i="1"/>
  <c r="H755" i="1"/>
  <c r="P755" i="1"/>
  <c r="R755" i="1"/>
  <c r="L756" i="1"/>
  <c r="E756" i="1"/>
  <c r="K756" i="1"/>
  <c r="N756" i="1"/>
  <c r="J756" i="1"/>
  <c r="M756" i="1"/>
  <c r="Q756" i="1"/>
  <c r="C756" i="1"/>
  <c r="D756" i="1"/>
  <c r="F756" i="1"/>
  <c r="G756" i="1"/>
  <c r="H756" i="1"/>
  <c r="P756" i="1"/>
  <c r="R756" i="1"/>
  <c r="L757" i="1"/>
  <c r="E757" i="1"/>
  <c r="K757" i="1"/>
  <c r="N757" i="1"/>
  <c r="J757" i="1"/>
  <c r="M757" i="1"/>
  <c r="Q757" i="1"/>
  <c r="C757" i="1"/>
  <c r="D757" i="1"/>
  <c r="F757" i="1"/>
  <c r="G757" i="1"/>
  <c r="H757" i="1"/>
  <c r="P757" i="1"/>
  <c r="R757" i="1"/>
  <c r="L758" i="1"/>
  <c r="E758" i="1"/>
  <c r="K758" i="1"/>
  <c r="N758" i="1"/>
  <c r="J758" i="1"/>
  <c r="M758" i="1"/>
  <c r="Q758" i="1"/>
  <c r="C758" i="1"/>
  <c r="D758" i="1"/>
  <c r="F758" i="1"/>
  <c r="G758" i="1"/>
  <c r="H758" i="1"/>
  <c r="P758" i="1"/>
  <c r="R758" i="1"/>
  <c r="L759" i="1"/>
  <c r="E759" i="1"/>
  <c r="K759" i="1"/>
  <c r="N759" i="1"/>
  <c r="J759" i="1"/>
  <c r="M759" i="1"/>
  <c r="Q759" i="1"/>
  <c r="C759" i="1"/>
  <c r="D759" i="1"/>
  <c r="F759" i="1"/>
  <c r="G759" i="1"/>
  <c r="H759" i="1"/>
  <c r="P759" i="1"/>
  <c r="R759" i="1"/>
  <c r="L760" i="1"/>
  <c r="E760" i="1"/>
  <c r="K760" i="1"/>
  <c r="N760" i="1"/>
  <c r="J760" i="1"/>
  <c r="M760" i="1"/>
  <c r="Q760" i="1"/>
  <c r="C760" i="1"/>
  <c r="D760" i="1"/>
  <c r="F760" i="1"/>
  <c r="G760" i="1"/>
  <c r="H760" i="1"/>
  <c r="P760" i="1"/>
  <c r="R760" i="1"/>
  <c r="L761" i="1"/>
  <c r="E761" i="1"/>
  <c r="K761" i="1"/>
  <c r="N761" i="1"/>
  <c r="J761" i="1"/>
  <c r="M761" i="1"/>
  <c r="Q761" i="1"/>
  <c r="C761" i="1"/>
  <c r="D761" i="1"/>
  <c r="F761" i="1"/>
  <c r="G761" i="1"/>
  <c r="H761" i="1"/>
  <c r="P761" i="1"/>
  <c r="R761" i="1"/>
  <c r="L762" i="1"/>
  <c r="E762" i="1"/>
  <c r="K762" i="1"/>
  <c r="N762" i="1"/>
  <c r="J762" i="1"/>
  <c r="M762" i="1"/>
  <c r="Q762" i="1"/>
  <c r="C762" i="1"/>
  <c r="D762" i="1"/>
  <c r="F762" i="1"/>
  <c r="G762" i="1"/>
  <c r="H762" i="1"/>
  <c r="P762" i="1"/>
  <c r="R762" i="1"/>
  <c r="L763" i="1"/>
  <c r="E763" i="1"/>
  <c r="K763" i="1"/>
  <c r="N763" i="1"/>
  <c r="J763" i="1"/>
  <c r="M763" i="1"/>
  <c r="Q763" i="1"/>
  <c r="C763" i="1"/>
  <c r="D763" i="1"/>
  <c r="F763" i="1"/>
  <c r="G763" i="1"/>
  <c r="H763" i="1"/>
  <c r="P763" i="1"/>
  <c r="R763" i="1"/>
  <c r="L764" i="1"/>
  <c r="E764" i="1"/>
  <c r="K764" i="1"/>
  <c r="N764" i="1"/>
  <c r="J764" i="1"/>
  <c r="M764" i="1"/>
  <c r="Q764" i="1"/>
  <c r="C764" i="1"/>
  <c r="D764" i="1"/>
  <c r="F764" i="1"/>
  <c r="G764" i="1"/>
  <c r="H764" i="1"/>
  <c r="P764" i="1"/>
  <c r="R764" i="1"/>
  <c r="L765" i="1"/>
  <c r="E765" i="1"/>
  <c r="K765" i="1"/>
  <c r="N765" i="1"/>
  <c r="J765" i="1"/>
  <c r="M765" i="1"/>
  <c r="Q765" i="1"/>
  <c r="C765" i="1"/>
  <c r="D765" i="1"/>
  <c r="F765" i="1"/>
  <c r="G765" i="1"/>
  <c r="H765" i="1"/>
  <c r="P765" i="1"/>
  <c r="R765" i="1"/>
  <c r="L766" i="1"/>
  <c r="E766" i="1"/>
  <c r="K766" i="1"/>
  <c r="N766" i="1"/>
  <c r="J766" i="1"/>
  <c r="M766" i="1"/>
  <c r="Q766" i="1"/>
  <c r="C766" i="1"/>
  <c r="D766" i="1"/>
  <c r="F766" i="1"/>
  <c r="G766" i="1"/>
  <c r="H766" i="1"/>
  <c r="P766" i="1"/>
  <c r="R766" i="1"/>
  <c r="L767" i="1"/>
  <c r="E767" i="1"/>
  <c r="K767" i="1"/>
  <c r="N767" i="1"/>
  <c r="J767" i="1"/>
  <c r="M767" i="1"/>
  <c r="Q767" i="1"/>
  <c r="C767" i="1"/>
  <c r="D767" i="1"/>
  <c r="F767" i="1"/>
  <c r="G767" i="1"/>
  <c r="H767" i="1"/>
  <c r="P767" i="1"/>
  <c r="R767" i="1"/>
  <c r="L768" i="1"/>
  <c r="E768" i="1"/>
  <c r="K768" i="1"/>
  <c r="N768" i="1"/>
  <c r="J768" i="1"/>
  <c r="M768" i="1"/>
  <c r="Q768" i="1"/>
  <c r="C768" i="1"/>
  <c r="D768" i="1"/>
  <c r="F768" i="1"/>
  <c r="G768" i="1"/>
  <c r="H768" i="1"/>
  <c r="P768" i="1"/>
  <c r="R768" i="1"/>
  <c r="L769" i="1"/>
  <c r="E769" i="1"/>
  <c r="K769" i="1"/>
  <c r="N769" i="1"/>
  <c r="J769" i="1"/>
  <c r="M769" i="1"/>
  <c r="Q769" i="1"/>
  <c r="C769" i="1"/>
  <c r="D769" i="1"/>
  <c r="F769" i="1"/>
  <c r="G769" i="1"/>
  <c r="H769" i="1"/>
  <c r="P769" i="1"/>
  <c r="R769" i="1"/>
  <c r="L770" i="1"/>
  <c r="E770" i="1"/>
  <c r="K770" i="1"/>
  <c r="N770" i="1"/>
  <c r="J770" i="1"/>
  <c r="M770" i="1"/>
  <c r="Q770" i="1"/>
  <c r="C770" i="1"/>
  <c r="D770" i="1"/>
  <c r="F770" i="1"/>
  <c r="G770" i="1"/>
  <c r="H770" i="1"/>
  <c r="P770" i="1"/>
  <c r="R770" i="1"/>
  <c r="L771" i="1"/>
  <c r="E771" i="1"/>
  <c r="K771" i="1"/>
  <c r="N771" i="1"/>
  <c r="J771" i="1"/>
  <c r="M771" i="1"/>
  <c r="Q771" i="1"/>
  <c r="C771" i="1"/>
  <c r="D771" i="1"/>
  <c r="F771" i="1"/>
  <c r="G771" i="1"/>
  <c r="H771" i="1"/>
  <c r="P771" i="1"/>
  <c r="R771" i="1"/>
  <c r="L772" i="1"/>
  <c r="E772" i="1"/>
  <c r="K772" i="1"/>
  <c r="N772" i="1"/>
  <c r="J772" i="1"/>
  <c r="M772" i="1"/>
  <c r="Q772" i="1"/>
  <c r="C772" i="1"/>
  <c r="D772" i="1"/>
  <c r="F772" i="1"/>
  <c r="G772" i="1"/>
  <c r="H772" i="1"/>
  <c r="P772" i="1"/>
  <c r="R772" i="1"/>
  <c r="L773" i="1"/>
  <c r="E773" i="1"/>
  <c r="K773" i="1"/>
  <c r="N773" i="1"/>
  <c r="J773" i="1"/>
  <c r="M773" i="1"/>
  <c r="Q773" i="1"/>
  <c r="C773" i="1"/>
  <c r="D773" i="1"/>
  <c r="F773" i="1"/>
  <c r="G773" i="1"/>
  <c r="H773" i="1"/>
  <c r="P773" i="1"/>
  <c r="R773" i="1"/>
  <c r="L774" i="1"/>
  <c r="E774" i="1"/>
  <c r="K774" i="1"/>
  <c r="N774" i="1"/>
  <c r="J774" i="1"/>
  <c r="M774" i="1"/>
  <c r="Q774" i="1"/>
  <c r="C774" i="1"/>
  <c r="D774" i="1"/>
  <c r="F774" i="1"/>
  <c r="G774" i="1"/>
  <c r="H774" i="1"/>
  <c r="P774" i="1"/>
  <c r="R774" i="1"/>
  <c r="L775" i="1"/>
  <c r="E775" i="1"/>
  <c r="K775" i="1"/>
  <c r="N775" i="1"/>
  <c r="J775" i="1"/>
  <c r="M775" i="1"/>
  <c r="Q775" i="1"/>
  <c r="C775" i="1"/>
  <c r="D775" i="1"/>
  <c r="F775" i="1"/>
  <c r="G775" i="1"/>
  <c r="H775" i="1"/>
  <c r="P775" i="1"/>
  <c r="R775" i="1"/>
  <c r="L776" i="1"/>
  <c r="E776" i="1"/>
  <c r="K776" i="1"/>
  <c r="N776" i="1"/>
  <c r="J776" i="1"/>
  <c r="M776" i="1"/>
  <c r="Q776" i="1"/>
  <c r="C776" i="1"/>
  <c r="D776" i="1"/>
  <c r="F776" i="1"/>
  <c r="G776" i="1"/>
  <c r="H776" i="1"/>
  <c r="P776" i="1"/>
  <c r="R776" i="1"/>
  <c r="L777" i="1"/>
  <c r="E777" i="1"/>
  <c r="K777" i="1"/>
  <c r="N777" i="1"/>
  <c r="J777" i="1"/>
  <c r="M777" i="1"/>
  <c r="Q777" i="1"/>
  <c r="C777" i="1"/>
  <c r="D777" i="1"/>
  <c r="F777" i="1"/>
  <c r="G777" i="1"/>
  <c r="H777" i="1"/>
  <c r="P777" i="1"/>
  <c r="R777" i="1"/>
  <c r="L778" i="1"/>
  <c r="E778" i="1"/>
  <c r="K778" i="1"/>
  <c r="N778" i="1"/>
  <c r="J778" i="1"/>
  <c r="M778" i="1"/>
  <c r="Q778" i="1"/>
  <c r="C778" i="1"/>
  <c r="D778" i="1"/>
  <c r="F778" i="1"/>
  <c r="G778" i="1"/>
  <c r="H778" i="1"/>
  <c r="P778" i="1"/>
  <c r="R778" i="1"/>
  <c r="L779" i="1"/>
  <c r="E779" i="1"/>
  <c r="K779" i="1"/>
  <c r="N779" i="1"/>
  <c r="J779" i="1"/>
  <c r="M779" i="1"/>
  <c r="Q779" i="1"/>
  <c r="C779" i="1"/>
  <c r="D779" i="1"/>
  <c r="F779" i="1"/>
  <c r="G779" i="1"/>
  <c r="H779" i="1"/>
  <c r="P779" i="1"/>
  <c r="R779" i="1"/>
  <c r="L780" i="1"/>
  <c r="E780" i="1"/>
  <c r="K780" i="1"/>
  <c r="N780" i="1"/>
  <c r="J780" i="1"/>
  <c r="M780" i="1"/>
  <c r="Q780" i="1"/>
  <c r="C780" i="1"/>
  <c r="D780" i="1"/>
  <c r="F780" i="1"/>
  <c r="G780" i="1"/>
  <c r="H780" i="1"/>
  <c r="P780" i="1"/>
  <c r="R780" i="1"/>
  <c r="L781" i="1"/>
  <c r="E781" i="1"/>
  <c r="K781" i="1"/>
  <c r="N781" i="1"/>
  <c r="J781" i="1"/>
  <c r="M781" i="1"/>
  <c r="Q781" i="1"/>
  <c r="C781" i="1"/>
  <c r="D781" i="1"/>
  <c r="F781" i="1"/>
  <c r="G781" i="1"/>
  <c r="H781" i="1"/>
  <c r="P781" i="1"/>
  <c r="R781" i="1"/>
  <c r="L782" i="1"/>
  <c r="E782" i="1"/>
  <c r="K782" i="1"/>
  <c r="N782" i="1"/>
  <c r="J782" i="1"/>
  <c r="M782" i="1"/>
  <c r="Q782" i="1"/>
  <c r="C782" i="1"/>
  <c r="D782" i="1"/>
  <c r="F782" i="1"/>
  <c r="G782" i="1"/>
  <c r="H782" i="1"/>
  <c r="P782" i="1"/>
  <c r="R782" i="1"/>
  <c r="L783" i="1"/>
  <c r="E783" i="1"/>
  <c r="K783" i="1"/>
  <c r="N783" i="1"/>
  <c r="J783" i="1"/>
  <c r="M783" i="1"/>
  <c r="Q783" i="1"/>
  <c r="C783" i="1"/>
  <c r="D783" i="1"/>
  <c r="F783" i="1"/>
  <c r="G783" i="1"/>
  <c r="H783" i="1"/>
  <c r="P783" i="1"/>
  <c r="R783" i="1"/>
  <c r="L784" i="1"/>
  <c r="E784" i="1"/>
  <c r="K784" i="1"/>
  <c r="N784" i="1"/>
  <c r="J784" i="1"/>
  <c r="M784" i="1"/>
  <c r="Q784" i="1"/>
  <c r="C784" i="1"/>
  <c r="D784" i="1"/>
  <c r="F784" i="1"/>
  <c r="G784" i="1"/>
  <c r="H784" i="1"/>
  <c r="P784" i="1"/>
  <c r="R784" i="1"/>
  <c r="L785" i="1"/>
  <c r="E785" i="1"/>
  <c r="K785" i="1"/>
  <c r="N785" i="1"/>
  <c r="J785" i="1"/>
  <c r="M785" i="1"/>
  <c r="Q785" i="1"/>
  <c r="C785" i="1"/>
  <c r="D785" i="1"/>
  <c r="F785" i="1"/>
  <c r="G785" i="1"/>
  <c r="H785" i="1"/>
  <c r="P785" i="1"/>
  <c r="R785" i="1"/>
  <c r="L786" i="1"/>
  <c r="E786" i="1"/>
  <c r="K786" i="1"/>
  <c r="N786" i="1"/>
  <c r="J786" i="1"/>
  <c r="M786" i="1"/>
  <c r="Q786" i="1"/>
  <c r="C786" i="1"/>
  <c r="D786" i="1"/>
  <c r="F786" i="1"/>
  <c r="G786" i="1"/>
  <c r="H786" i="1"/>
  <c r="P786" i="1"/>
  <c r="R786" i="1"/>
  <c r="L787" i="1"/>
  <c r="E787" i="1"/>
  <c r="K787" i="1"/>
  <c r="N787" i="1"/>
  <c r="J787" i="1"/>
  <c r="M787" i="1"/>
  <c r="Q787" i="1"/>
  <c r="C787" i="1"/>
  <c r="D787" i="1"/>
  <c r="F787" i="1"/>
  <c r="G787" i="1"/>
  <c r="H787" i="1"/>
  <c r="P787" i="1"/>
  <c r="R787" i="1"/>
  <c r="L788" i="1"/>
  <c r="E788" i="1"/>
  <c r="K788" i="1"/>
  <c r="N788" i="1"/>
  <c r="J788" i="1"/>
  <c r="M788" i="1"/>
  <c r="Q788" i="1"/>
  <c r="C788" i="1"/>
  <c r="D788" i="1"/>
  <c r="F788" i="1"/>
  <c r="G788" i="1"/>
  <c r="H788" i="1"/>
  <c r="P788" i="1"/>
  <c r="R788" i="1"/>
  <c r="L789" i="1"/>
  <c r="E789" i="1"/>
  <c r="K789" i="1"/>
  <c r="N789" i="1"/>
  <c r="J789" i="1"/>
  <c r="M789" i="1"/>
  <c r="Q789" i="1"/>
  <c r="C789" i="1"/>
  <c r="D789" i="1"/>
  <c r="F789" i="1"/>
  <c r="G789" i="1"/>
  <c r="H789" i="1"/>
  <c r="P789" i="1"/>
  <c r="R789" i="1"/>
  <c r="L790" i="1"/>
  <c r="E790" i="1"/>
  <c r="K790" i="1"/>
  <c r="N790" i="1"/>
  <c r="J790" i="1"/>
  <c r="M790" i="1"/>
  <c r="Q790" i="1"/>
  <c r="C790" i="1"/>
  <c r="D790" i="1"/>
  <c r="F790" i="1"/>
  <c r="G790" i="1"/>
  <c r="H790" i="1"/>
  <c r="P790" i="1"/>
  <c r="R790" i="1"/>
  <c r="L791" i="1"/>
  <c r="E791" i="1"/>
  <c r="K791" i="1"/>
  <c r="N791" i="1"/>
  <c r="J791" i="1"/>
  <c r="M791" i="1"/>
  <c r="Q791" i="1"/>
  <c r="C791" i="1"/>
  <c r="D791" i="1"/>
  <c r="F791" i="1"/>
  <c r="G791" i="1"/>
  <c r="H791" i="1"/>
  <c r="P791" i="1"/>
  <c r="R791" i="1"/>
  <c r="L792" i="1"/>
  <c r="E792" i="1"/>
  <c r="K792" i="1"/>
  <c r="N792" i="1"/>
  <c r="J792" i="1"/>
  <c r="M792" i="1"/>
  <c r="Q792" i="1"/>
  <c r="C792" i="1"/>
  <c r="D792" i="1"/>
  <c r="F792" i="1"/>
  <c r="G792" i="1"/>
  <c r="H792" i="1"/>
  <c r="P792" i="1"/>
  <c r="R792" i="1"/>
  <c r="L793" i="1"/>
  <c r="E793" i="1"/>
  <c r="K793" i="1"/>
  <c r="N793" i="1"/>
  <c r="J793" i="1"/>
  <c r="M793" i="1"/>
  <c r="Q793" i="1"/>
  <c r="C793" i="1"/>
  <c r="D793" i="1"/>
  <c r="F793" i="1"/>
  <c r="G793" i="1"/>
  <c r="H793" i="1"/>
  <c r="P793" i="1"/>
  <c r="R793" i="1"/>
  <c r="L794" i="1"/>
  <c r="E794" i="1"/>
  <c r="K794" i="1"/>
  <c r="N794" i="1"/>
  <c r="J794" i="1"/>
  <c r="M794" i="1"/>
  <c r="Q794" i="1"/>
  <c r="C794" i="1"/>
  <c r="D794" i="1"/>
  <c r="F794" i="1"/>
  <c r="G794" i="1"/>
  <c r="H794" i="1"/>
  <c r="P794" i="1"/>
  <c r="R794" i="1"/>
  <c r="L795" i="1"/>
  <c r="E795" i="1"/>
  <c r="K795" i="1"/>
  <c r="N795" i="1"/>
  <c r="J795" i="1"/>
  <c r="M795" i="1"/>
  <c r="Q795" i="1"/>
  <c r="C795" i="1"/>
  <c r="D795" i="1"/>
  <c r="F795" i="1"/>
  <c r="G795" i="1"/>
  <c r="H795" i="1"/>
  <c r="P795" i="1"/>
  <c r="R795" i="1"/>
  <c r="L796" i="1"/>
  <c r="E796" i="1"/>
  <c r="K796" i="1"/>
  <c r="N796" i="1"/>
  <c r="J796" i="1"/>
  <c r="M796" i="1"/>
  <c r="Q796" i="1"/>
  <c r="C796" i="1"/>
  <c r="D796" i="1"/>
  <c r="F796" i="1"/>
  <c r="G796" i="1"/>
  <c r="H796" i="1"/>
  <c r="P796" i="1"/>
  <c r="R796" i="1"/>
  <c r="L797" i="1"/>
  <c r="E797" i="1"/>
  <c r="K797" i="1"/>
  <c r="N797" i="1"/>
  <c r="J797" i="1"/>
  <c r="M797" i="1"/>
  <c r="Q797" i="1"/>
  <c r="C797" i="1"/>
  <c r="D797" i="1"/>
  <c r="F797" i="1"/>
  <c r="G797" i="1"/>
  <c r="H797" i="1"/>
  <c r="P797" i="1"/>
  <c r="R797" i="1"/>
  <c r="L798" i="1"/>
  <c r="E798" i="1"/>
  <c r="K798" i="1"/>
  <c r="N798" i="1"/>
  <c r="J798" i="1"/>
  <c r="M798" i="1"/>
  <c r="Q798" i="1"/>
  <c r="C798" i="1"/>
  <c r="D798" i="1"/>
  <c r="F798" i="1"/>
  <c r="G798" i="1"/>
  <c r="H798" i="1"/>
  <c r="P798" i="1"/>
  <c r="R798" i="1"/>
  <c r="L799" i="1"/>
  <c r="E799" i="1"/>
  <c r="K799" i="1"/>
  <c r="N799" i="1"/>
  <c r="J799" i="1"/>
  <c r="M799" i="1"/>
  <c r="Q799" i="1"/>
  <c r="C799" i="1"/>
  <c r="D799" i="1"/>
  <c r="F799" i="1"/>
  <c r="G799" i="1"/>
  <c r="H799" i="1"/>
  <c r="P799" i="1"/>
  <c r="R799" i="1"/>
  <c r="L800" i="1"/>
  <c r="E800" i="1"/>
  <c r="K800" i="1"/>
  <c r="N800" i="1"/>
  <c r="J800" i="1"/>
  <c r="M800" i="1"/>
  <c r="Q800" i="1"/>
  <c r="C800" i="1"/>
  <c r="D800" i="1"/>
  <c r="F800" i="1"/>
  <c r="G800" i="1"/>
  <c r="H800" i="1"/>
  <c r="P800" i="1"/>
  <c r="R800" i="1"/>
  <c r="L801" i="1"/>
  <c r="E801" i="1"/>
  <c r="K801" i="1"/>
  <c r="N801" i="1"/>
  <c r="J801" i="1"/>
  <c r="M801" i="1"/>
  <c r="Q801" i="1"/>
  <c r="C801" i="1"/>
  <c r="D801" i="1"/>
  <c r="F801" i="1"/>
  <c r="G801" i="1"/>
  <c r="H801" i="1"/>
  <c r="P801" i="1"/>
  <c r="R801" i="1"/>
  <c r="L802" i="1"/>
  <c r="E802" i="1"/>
  <c r="K802" i="1"/>
  <c r="N802" i="1"/>
  <c r="J802" i="1"/>
  <c r="M802" i="1"/>
  <c r="Q802" i="1"/>
  <c r="C802" i="1"/>
  <c r="D802" i="1"/>
  <c r="F802" i="1"/>
  <c r="G802" i="1"/>
  <c r="H802" i="1"/>
  <c r="P802" i="1"/>
  <c r="R802" i="1"/>
  <c r="L803" i="1"/>
  <c r="E803" i="1"/>
  <c r="K803" i="1"/>
  <c r="N803" i="1"/>
  <c r="J803" i="1"/>
  <c r="M803" i="1"/>
  <c r="Q803" i="1"/>
  <c r="C803" i="1"/>
  <c r="D803" i="1"/>
  <c r="F803" i="1"/>
  <c r="G803" i="1"/>
  <c r="H803" i="1"/>
  <c r="P803" i="1"/>
  <c r="R803" i="1"/>
  <c r="L804" i="1"/>
  <c r="E804" i="1"/>
  <c r="K804" i="1"/>
  <c r="N804" i="1"/>
  <c r="J804" i="1"/>
  <c r="M804" i="1"/>
  <c r="Q804" i="1"/>
  <c r="C804" i="1"/>
  <c r="D804" i="1"/>
  <c r="F804" i="1"/>
  <c r="G804" i="1"/>
  <c r="H804" i="1"/>
  <c r="P804" i="1"/>
  <c r="R804" i="1"/>
  <c r="L805" i="1"/>
  <c r="E805" i="1"/>
  <c r="K805" i="1"/>
  <c r="N805" i="1"/>
  <c r="J805" i="1"/>
  <c r="M805" i="1"/>
  <c r="Q805" i="1"/>
  <c r="C805" i="1"/>
  <c r="D805" i="1"/>
  <c r="F805" i="1"/>
  <c r="G805" i="1"/>
  <c r="H805" i="1"/>
  <c r="P805" i="1"/>
  <c r="R805" i="1"/>
  <c r="L806" i="1"/>
  <c r="E806" i="1"/>
  <c r="K806" i="1"/>
  <c r="N806" i="1"/>
  <c r="J806" i="1"/>
  <c r="M806" i="1"/>
  <c r="Q806" i="1"/>
  <c r="C806" i="1"/>
  <c r="D806" i="1"/>
  <c r="F806" i="1"/>
  <c r="G806" i="1"/>
  <c r="H806" i="1"/>
  <c r="P806" i="1"/>
  <c r="R806" i="1"/>
  <c r="L807" i="1"/>
  <c r="E807" i="1"/>
  <c r="K807" i="1"/>
  <c r="N807" i="1"/>
  <c r="J807" i="1"/>
  <c r="M807" i="1"/>
  <c r="Q807" i="1"/>
  <c r="C807" i="1"/>
  <c r="D807" i="1"/>
  <c r="F807" i="1"/>
  <c r="G807" i="1"/>
  <c r="H807" i="1"/>
  <c r="P807" i="1"/>
  <c r="R807" i="1"/>
  <c r="L808" i="1"/>
  <c r="E808" i="1"/>
  <c r="K808" i="1"/>
  <c r="N808" i="1"/>
  <c r="J808" i="1"/>
  <c r="M808" i="1"/>
  <c r="Q808" i="1"/>
  <c r="C808" i="1"/>
  <c r="D808" i="1"/>
  <c r="F808" i="1"/>
  <c r="G808" i="1"/>
  <c r="H808" i="1"/>
  <c r="P808" i="1"/>
  <c r="R808" i="1"/>
  <c r="L809" i="1"/>
  <c r="E809" i="1"/>
  <c r="K809" i="1"/>
  <c r="N809" i="1"/>
  <c r="J809" i="1"/>
  <c r="M809" i="1"/>
  <c r="Q809" i="1"/>
  <c r="C809" i="1"/>
  <c r="D809" i="1"/>
  <c r="F809" i="1"/>
  <c r="G809" i="1"/>
  <c r="H809" i="1"/>
  <c r="P809" i="1"/>
  <c r="R809" i="1"/>
  <c r="L810" i="1"/>
  <c r="E810" i="1"/>
  <c r="K810" i="1"/>
  <c r="N810" i="1"/>
  <c r="J810" i="1"/>
  <c r="M810" i="1"/>
  <c r="Q810" i="1"/>
  <c r="C810" i="1"/>
  <c r="D810" i="1"/>
  <c r="F810" i="1"/>
  <c r="G810" i="1"/>
  <c r="H810" i="1"/>
  <c r="P810" i="1"/>
  <c r="R810" i="1"/>
  <c r="L811" i="1"/>
  <c r="E811" i="1"/>
  <c r="K811" i="1"/>
  <c r="N811" i="1"/>
  <c r="J811" i="1"/>
  <c r="M811" i="1"/>
  <c r="Q811" i="1"/>
  <c r="C811" i="1"/>
  <c r="D811" i="1"/>
  <c r="F811" i="1"/>
  <c r="G811" i="1"/>
  <c r="H811" i="1"/>
  <c r="P811" i="1"/>
  <c r="R811" i="1"/>
  <c r="L812" i="1"/>
  <c r="E812" i="1"/>
  <c r="K812" i="1"/>
  <c r="N812" i="1"/>
  <c r="J812" i="1"/>
  <c r="M812" i="1"/>
  <c r="Q812" i="1"/>
  <c r="C812" i="1"/>
  <c r="D812" i="1"/>
  <c r="F812" i="1"/>
  <c r="G812" i="1"/>
  <c r="H812" i="1"/>
  <c r="P812" i="1"/>
  <c r="R812" i="1"/>
  <c r="L813" i="1"/>
  <c r="E813" i="1"/>
  <c r="K813" i="1"/>
  <c r="N813" i="1"/>
  <c r="J813" i="1"/>
  <c r="M813" i="1"/>
  <c r="Q813" i="1"/>
  <c r="C813" i="1"/>
  <c r="D813" i="1"/>
  <c r="F813" i="1"/>
  <c r="G813" i="1"/>
  <c r="H813" i="1"/>
  <c r="P813" i="1"/>
  <c r="R813" i="1"/>
  <c r="L814" i="1"/>
  <c r="E814" i="1"/>
  <c r="K814" i="1"/>
  <c r="N814" i="1"/>
  <c r="J814" i="1"/>
  <c r="M814" i="1"/>
  <c r="Q814" i="1"/>
  <c r="C814" i="1"/>
  <c r="D814" i="1"/>
  <c r="F814" i="1"/>
  <c r="G814" i="1"/>
  <c r="H814" i="1"/>
  <c r="P814" i="1"/>
  <c r="R814" i="1"/>
  <c r="L815" i="1"/>
  <c r="E815" i="1"/>
  <c r="K815" i="1"/>
  <c r="N815" i="1"/>
  <c r="J815" i="1"/>
  <c r="M815" i="1"/>
  <c r="Q815" i="1"/>
  <c r="C815" i="1"/>
  <c r="D815" i="1"/>
  <c r="F815" i="1"/>
  <c r="G815" i="1"/>
  <c r="H815" i="1"/>
  <c r="P815" i="1"/>
  <c r="R815" i="1"/>
  <c r="L816" i="1"/>
  <c r="E816" i="1"/>
  <c r="K816" i="1"/>
  <c r="N816" i="1"/>
  <c r="J816" i="1"/>
  <c r="M816" i="1"/>
  <c r="Q816" i="1"/>
  <c r="C816" i="1"/>
  <c r="D816" i="1"/>
  <c r="F816" i="1"/>
  <c r="G816" i="1"/>
  <c r="H816" i="1"/>
  <c r="P816" i="1"/>
  <c r="R816" i="1"/>
  <c r="L817" i="1"/>
  <c r="E817" i="1"/>
  <c r="K817" i="1"/>
  <c r="N817" i="1"/>
  <c r="J817" i="1"/>
  <c r="M817" i="1"/>
  <c r="Q817" i="1"/>
  <c r="C817" i="1"/>
  <c r="D817" i="1"/>
  <c r="F817" i="1"/>
  <c r="G817" i="1"/>
  <c r="H817" i="1"/>
  <c r="P817" i="1"/>
  <c r="R817" i="1"/>
  <c r="L818" i="1"/>
  <c r="E818" i="1"/>
  <c r="K818" i="1"/>
  <c r="N818" i="1"/>
  <c r="J818" i="1"/>
  <c r="M818" i="1"/>
  <c r="Q818" i="1"/>
  <c r="C818" i="1"/>
  <c r="D818" i="1"/>
  <c r="F818" i="1"/>
  <c r="G818" i="1"/>
  <c r="H818" i="1"/>
  <c r="P818" i="1"/>
  <c r="R818" i="1"/>
  <c r="L819" i="1"/>
  <c r="E819" i="1"/>
  <c r="K819" i="1"/>
  <c r="N819" i="1"/>
  <c r="J819" i="1"/>
  <c r="M819" i="1"/>
  <c r="Q819" i="1"/>
  <c r="C819" i="1"/>
  <c r="D819" i="1"/>
  <c r="F819" i="1"/>
  <c r="G819" i="1"/>
  <c r="H819" i="1"/>
  <c r="P819" i="1"/>
  <c r="R819" i="1"/>
  <c r="L820" i="1"/>
  <c r="E820" i="1"/>
  <c r="K820" i="1"/>
  <c r="N820" i="1"/>
  <c r="J820" i="1"/>
  <c r="M820" i="1"/>
  <c r="Q820" i="1"/>
  <c r="C820" i="1"/>
  <c r="D820" i="1"/>
  <c r="F820" i="1"/>
  <c r="G820" i="1"/>
  <c r="H820" i="1"/>
  <c r="P820" i="1"/>
  <c r="R820" i="1"/>
  <c r="L821" i="1"/>
  <c r="E821" i="1"/>
  <c r="K821" i="1"/>
  <c r="N821" i="1"/>
  <c r="J821" i="1"/>
  <c r="M821" i="1"/>
  <c r="Q821" i="1"/>
  <c r="C821" i="1"/>
  <c r="D821" i="1"/>
  <c r="F821" i="1"/>
  <c r="G821" i="1"/>
  <c r="H821" i="1"/>
  <c r="P821" i="1"/>
  <c r="R821" i="1"/>
  <c r="L822" i="1"/>
  <c r="E822" i="1"/>
  <c r="K822" i="1"/>
  <c r="N822" i="1"/>
  <c r="J822" i="1"/>
  <c r="M822" i="1"/>
  <c r="Q822" i="1"/>
  <c r="C822" i="1"/>
  <c r="D822" i="1"/>
  <c r="F822" i="1"/>
  <c r="G822" i="1"/>
  <c r="H822" i="1"/>
  <c r="P822" i="1"/>
  <c r="R822" i="1"/>
  <c r="L823" i="1"/>
  <c r="E823" i="1"/>
  <c r="K823" i="1"/>
  <c r="N823" i="1"/>
  <c r="J823" i="1"/>
  <c r="M823" i="1"/>
  <c r="Q823" i="1"/>
  <c r="C823" i="1"/>
  <c r="D823" i="1"/>
  <c r="F823" i="1"/>
  <c r="G823" i="1"/>
  <c r="H823" i="1"/>
  <c r="P823" i="1"/>
  <c r="R823" i="1"/>
  <c r="L824" i="1"/>
  <c r="E824" i="1"/>
  <c r="K824" i="1"/>
  <c r="N824" i="1"/>
  <c r="J824" i="1"/>
  <c r="M824" i="1"/>
  <c r="Q824" i="1"/>
  <c r="C824" i="1"/>
  <c r="D824" i="1"/>
  <c r="F824" i="1"/>
  <c r="G824" i="1"/>
  <c r="H824" i="1"/>
  <c r="P824" i="1"/>
  <c r="R824" i="1"/>
  <c r="L825" i="1"/>
  <c r="E825" i="1"/>
  <c r="K825" i="1"/>
  <c r="N825" i="1"/>
  <c r="J825" i="1"/>
  <c r="M825" i="1"/>
  <c r="Q825" i="1"/>
  <c r="C825" i="1"/>
  <c r="D825" i="1"/>
  <c r="F825" i="1"/>
  <c r="G825" i="1"/>
  <c r="H825" i="1"/>
  <c r="P825" i="1"/>
  <c r="R825" i="1"/>
  <c r="L826" i="1"/>
  <c r="E826" i="1"/>
  <c r="K826" i="1"/>
  <c r="N826" i="1"/>
  <c r="J826" i="1"/>
  <c r="M826" i="1"/>
  <c r="Q826" i="1"/>
  <c r="C826" i="1"/>
  <c r="D826" i="1"/>
  <c r="F826" i="1"/>
  <c r="G826" i="1"/>
  <c r="H826" i="1"/>
  <c r="P826" i="1"/>
  <c r="R826" i="1"/>
  <c r="L827" i="1"/>
  <c r="E827" i="1"/>
  <c r="K827" i="1"/>
  <c r="N827" i="1"/>
  <c r="J827" i="1"/>
  <c r="M827" i="1"/>
  <c r="Q827" i="1"/>
  <c r="C827" i="1"/>
  <c r="D827" i="1"/>
  <c r="F827" i="1"/>
  <c r="G827" i="1"/>
  <c r="H827" i="1"/>
  <c r="P827" i="1"/>
  <c r="R827" i="1"/>
  <c r="L828" i="1"/>
  <c r="E828" i="1"/>
  <c r="K828" i="1"/>
  <c r="N828" i="1"/>
  <c r="J828" i="1"/>
  <c r="M828" i="1"/>
  <c r="Q828" i="1"/>
  <c r="C828" i="1"/>
  <c r="D828" i="1"/>
  <c r="F828" i="1"/>
  <c r="G828" i="1"/>
  <c r="H828" i="1"/>
  <c r="P828" i="1"/>
  <c r="R828" i="1"/>
  <c r="L829" i="1"/>
  <c r="E829" i="1"/>
  <c r="K829" i="1"/>
  <c r="N829" i="1"/>
  <c r="J829" i="1"/>
  <c r="M829" i="1"/>
  <c r="Q829" i="1"/>
  <c r="C829" i="1"/>
  <c r="D829" i="1"/>
  <c r="F829" i="1"/>
  <c r="G829" i="1"/>
  <c r="H829" i="1"/>
  <c r="P829" i="1"/>
  <c r="R829" i="1"/>
  <c r="L830" i="1"/>
  <c r="E830" i="1"/>
  <c r="K830" i="1"/>
  <c r="N830" i="1"/>
  <c r="J830" i="1"/>
  <c r="M830" i="1"/>
  <c r="Q830" i="1"/>
  <c r="C830" i="1"/>
  <c r="D830" i="1"/>
  <c r="F830" i="1"/>
  <c r="G830" i="1"/>
  <c r="H830" i="1"/>
  <c r="P830" i="1"/>
  <c r="R830" i="1"/>
  <c r="L831" i="1"/>
  <c r="E831" i="1"/>
  <c r="K831" i="1"/>
  <c r="N831" i="1"/>
  <c r="J831" i="1"/>
  <c r="M831" i="1"/>
  <c r="Q831" i="1"/>
  <c r="C831" i="1"/>
  <c r="D831" i="1"/>
  <c r="F831" i="1"/>
  <c r="G831" i="1"/>
  <c r="H831" i="1"/>
  <c r="P831" i="1"/>
  <c r="R831" i="1"/>
  <c r="L832" i="1"/>
  <c r="E832" i="1"/>
  <c r="K832" i="1"/>
  <c r="N832" i="1"/>
  <c r="J832" i="1"/>
  <c r="M832" i="1"/>
  <c r="Q832" i="1"/>
  <c r="C832" i="1"/>
  <c r="D832" i="1"/>
  <c r="F832" i="1"/>
  <c r="G832" i="1"/>
  <c r="H832" i="1"/>
  <c r="P832" i="1"/>
  <c r="R832" i="1"/>
  <c r="L833" i="1"/>
  <c r="E833" i="1"/>
  <c r="K833" i="1"/>
  <c r="N833" i="1"/>
  <c r="J833" i="1"/>
  <c r="M833" i="1"/>
  <c r="Q833" i="1"/>
  <c r="C833" i="1"/>
  <c r="D833" i="1"/>
  <c r="F833" i="1"/>
  <c r="G833" i="1"/>
  <c r="H833" i="1"/>
  <c r="P833" i="1"/>
  <c r="R833" i="1"/>
  <c r="L834" i="1"/>
  <c r="E834" i="1"/>
  <c r="K834" i="1"/>
  <c r="N834" i="1"/>
  <c r="J834" i="1"/>
  <c r="M834" i="1"/>
  <c r="Q834" i="1"/>
  <c r="C834" i="1"/>
  <c r="D834" i="1"/>
  <c r="F834" i="1"/>
  <c r="G834" i="1"/>
  <c r="H834" i="1"/>
  <c r="P834" i="1"/>
  <c r="R834" i="1"/>
  <c r="L835" i="1"/>
  <c r="E835" i="1"/>
  <c r="K835" i="1"/>
  <c r="N835" i="1"/>
  <c r="J835" i="1"/>
  <c r="M835" i="1"/>
  <c r="Q835" i="1"/>
  <c r="C835" i="1"/>
  <c r="D835" i="1"/>
  <c r="F835" i="1"/>
  <c r="G835" i="1"/>
  <c r="H835" i="1"/>
  <c r="P835" i="1"/>
  <c r="R835" i="1"/>
  <c r="L836" i="1"/>
  <c r="E836" i="1"/>
  <c r="K836" i="1"/>
  <c r="N836" i="1"/>
  <c r="J836" i="1"/>
  <c r="M836" i="1"/>
  <c r="Q836" i="1"/>
  <c r="C836" i="1"/>
  <c r="D836" i="1"/>
  <c r="F836" i="1"/>
  <c r="G836" i="1"/>
  <c r="H836" i="1"/>
  <c r="P836" i="1"/>
  <c r="R836" i="1"/>
  <c r="L837" i="1"/>
  <c r="E837" i="1"/>
  <c r="K837" i="1"/>
  <c r="N837" i="1"/>
  <c r="J837" i="1"/>
  <c r="M837" i="1"/>
  <c r="Q837" i="1"/>
  <c r="C837" i="1"/>
  <c r="D837" i="1"/>
  <c r="F837" i="1"/>
  <c r="G837" i="1"/>
  <c r="H837" i="1"/>
  <c r="P837" i="1"/>
  <c r="R837" i="1"/>
  <c r="L838" i="1"/>
  <c r="E838" i="1"/>
  <c r="K838" i="1"/>
  <c r="N838" i="1"/>
  <c r="J838" i="1"/>
  <c r="M838" i="1"/>
  <c r="Q838" i="1"/>
  <c r="C838" i="1"/>
  <c r="D838" i="1"/>
  <c r="F838" i="1"/>
  <c r="G838" i="1"/>
  <c r="H838" i="1"/>
  <c r="P838" i="1"/>
  <c r="R838" i="1"/>
  <c r="L839" i="1"/>
  <c r="E839" i="1"/>
  <c r="K839" i="1"/>
  <c r="N839" i="1"/>
  <c r="J839" i="1"/>
  <c r="M839" i="1"/>
  <c r="Q839" i="1"/>
  <c r="C839" i="1"/>
  <c r="D839" i="1"/>
  <c r="F839" i="1"/>
  <c r="G839" i="1"/>
  <c r="H839" i="1"/>
  <c r="P839" i="1"/>
  <c r="R839" i="1"/>
  <c r="L840" i="1"/>
  <c r="E840" i="1"/>
  <c r="K840" i="1"/>
  <c r="N840" i="1"/>
  <c r="J840" i="1"/>
  <c r="M840" i="1"/>
  <c r="Q840" i="1"/>
  <c r="C840" i="1"/>
  <c r="D840" i="1"/>
  <c r="F840" i="1"/>
  <c r="G840" i="1"/>
  <c r="H840" i="1"/>
  <c r="P840" i="1"/>
  <c r="R840" i="1"/>
  <c r="L841" i="1"/>
  <c r="E841" i="1"/>
  <c r="K841" i="1"/>
  <c r="N841" i="1"/>
  <c r="J841" i="1"/>
  <c r="M841" i="1"/>
  <c r="Q841" i="1"/>
  <c r="C841" i="1"/>
  <c r="D841" i="1"/>
  <c r="F841" i="1"/>
  <c r="G841" i="1"/>
  <c r="H841" i="1"/>
  <c r="P841" i="1"/>
  <c r="R841" i="1"/>
  <c r="L842" i="1"/>
  <c r="E842" i="1"/>
  <c r="K842" i="1"/>
  <c r="N842" i="1"/>
  <c r="J842" i="1"/>
  <c r="M842" i="1"/>
  <c r="Q842" i="1"/>
  <c r="C842" i="1"/>
  <c r="D842" i="1"/>
  <c r="F842" i="1"/>
  <c r="G842" i="1"/>
  <c r="H842" i="1"/>
  <c r="P842" i="1"/>
  <c r="R842" i="1"/>
  <c r="L843" i="1"/>
  <c r="E843" i="1"/>
  <c r="K843" i="1"/>
  <c r="N843" i="1"/>
  <c r="J843" i="1"/>
  <c r="M843" i="1"/>
  <c r="Q843" i="1"/>
  <c r="C843" i="1"/>
  <c r="D843" i="1"/>
  <c r="F843" i="1"/>
  <c r="G843" i="1"/>
  <c r="H843" i="1"/>
  <c r="P843" i="1"/>
  <c r="R843" i="1"/>
  <c r="L844" i="1"/>
  <c r="E844" i="1"/>
  <c r="K844" i="1"/>
  <c r="N844" i="1"/>
  <c r="J844" i="1"/>
  <c r="M844" i="1"/>
  <c r="Q844" i="1"/>
  <c r="C844" i="1"/>
  <c r="D844" i="1"/>
  <c r="F844" i="1"/>
  <c r="G844" i="1"/>
  <c r="H844" i="1"/>
  <c r="P844" i="1"/>
  <c r="R844" i="1"/>
  <c r="L845" i="1"/>
  <c r="E845" i="1"/>
  <c r="K845" i="1"/>
  <c r="N845" i="1"/>
  <c r="J845" i="1"/>
  <c r="M845" i="1"/>
  <c r="Q845" i="1"/>
  <c r="C845" i="1"/>
  <c r="D845" i="1"/>
  <c r="F845" i="1"/>
  <c r="G845" i="1"/>
  <c r="H845" i="1"/>
  <c r="P845" i="1"/>
  <c r="R845" i="1"/>
  <c r="L846" i="1"/>
  <c r="E846" i="1"/>
  <c r="K846" i="1"/>
  <c r="N846" i="1"/>
  <c r="J846" i="1"/>
  <c r="M846" i="1"/>
  <c r="Q846" i="1"/>
  <c r="C846" i="1"/>
  <c r="D846" i="1"/>
  <c r="F846" i="1"/>
  <c r="G846" i="1"/>
  <c r="H846" i="1"/>
  <c r="P846" i="1"/>
  <c r="R846" i="1"/>
  <c r="L847" i="1"/>
  <c r="E847" i="1"/>
  <c r="K847" i="1"/>
  <c r="N847" i="1"/>
  <c r="J847" i="1"/>
  <c r="M847" i="1"/>
  <c r="Q847" i="1"/>
  <c r="C847" i="1"/>
  <c r="D847" i="1"/>
  <c r="F847" i="1"/>
  <c r="G847" i="1"/>
  <c r="H847" i="1"/>
  <c r="P847" i="1"/>
  <c r="R847" i="1"/>
  <c r="L848" i="1"/>
  <c r="E848" i="1"/>
  <c r="K848" i="1"/>
  <c r="N848" i="1"/>
  <c r="J848" i="1"/>
  <c r="M848" i="1"/>
  <c r="Q848" i="1"/>
  <c r="C848" i="1"/>
  <c r="D848" i="1"/>
  <c r="F848" i="1"/>
  <c r="G848" i="1"/>
  <c r="H848" i="1"/>
  <c r="P848" i="1"/>
  <c r="R848" i="1"/>
  <c r="L849" i="1"/>
  <c r="E849" i="1"/>
  <c r="K849" i="1"/>
  <c r="N849" i="1"/>
  <c r="J849" i="1"/>
  <c r="M849" i="1"/>
  <c r="Q849" i="1"/>
  <c r="C849" i="1"/>
  <c r="D849" i="1"/>
  <c r="F849" i="1"/>
  <c r="G849" i="1"/>
  <c r="H849" i="1"/>
  <c r="P849" i="1"/>
  <c r="R849" i="1"/>
  <c r="L850" i="1"/>
  <c r="E850" i="1"/>
  <c r="K850" i="1"/>
  <c r="N850" i="1"/>
  <c r="J850" i="1"/>
  <c r="M850" i="1"/>
  <c r="Q850" i="1"/>
  <c r="C850" i="1"/>
  <c r="D850" i="1"/>
  <c r="F850" i="1"/>
  <c r="G850" i="1"/>
  <c r="H850" i="1"/>
  <c r="P850" i="1"/>
  <c r="R850" i="1"/>
  <c r="L851" i="1"/>
  <c r="E851" i="1"/>
  <c r="K851" i="1"/>
  <c r="N851" i="1"/>
  <c r="J851" i="1"/>
  <c r="M851" i="1"/>
  <c r="Q851" i="1"/>
  <c r="C851" i="1"/>
  <c r="D851" i="1"/>
  <c r="F851" i="1"/>
  <c r="G851" i="1"/>
  <c r="H851" i="1"/>
  <c r="P851" i="1"/>
  <c r="R851" i="1"/>
  <c r="L852" i="1"/>
  <c r="E852" i="1"/>
  <c r="K852" i="1"/>
  <c r="N852" i="1"/>
  <c r="J852" i="1"/>
  <c r="M852" i="1"/>
  <c r="Q852" i="1"/>
  <c r="C852" i="1"/>
  <c r="D852" i="1"/>
  <c r="F852" i="1"/>
  <c r="G852" i="1"/>
  <c r="H852" i="1"/>
  <c r="P852" i="1"/>
  <c r="R852" i="1"/>
  <c r="L853" i="1"/>
  <c r="E853" i="1"/>
  <c r="K853" i="1"/>
  <c r="N853" i="1"/>
  <c r="J853" i="1"/>
  <c r="M853" i="1"/>
  <c r="Q853" i="1"/>
  <c r="C853" i="1"/>
  <c r="D853" i="1"/>
  <c r="F853" i="1"/>
  <c r="G853" i="1"/>
  <c r="H853" i="1"/>
  <c r="P853" i="1"/>
  <c r="R853" i="1"/>
  <c r="L854" i="1"/>
  <c r="E854" i="1"/>
  <c r="K854" i="1"/>
  <c r="N854" i="1"/>
  <c r="J854" i="1"/>
  <c r="M854" i="1"/>
  <c r="Q854" i="1"/>
  <c r="C854" i="1"/>
  <c r="D854" i="1"/>
  <c r="F854" i="1"/>
  <c r="G854" i="1"/>
  <c r="H854" i="1"/>
  <c r="P854" i="1"/>
  <c r="R854" i="1"/>
  <c r="L855" i="1"/>
  <c r="E855" i="1"/>
  <c r="K855" i="1"/>
  <c r="N855" i="1"/>
  <c r="J855" i="1"/>
  <c r="M855" i="1"/>
  <c r="Q855" i="1"/>
  <c r="C855" i="1"/>
  <c r="D855" i="1"/>
  <c r="F855" i="1"/>
  <c r="G855" i="1"/>
  <c r="H855" i="1"/>
  <c r="P855" i="1"/>
  <c r="R855" i="1"/>
  <c r="L856" i="1"/>
  <c r="E856" i="1"/>
  <c r="K856" i="1"/>
  <c r="N856" i="1"/>
  <c r="J856" i="1"/>
  <c r="M856" i="1"/>
  <c r="Q856" i="1"/>
  <c r="C856" i="1"/>
  <c r="D856" i="1"/>
  <c r="F856" i="1"/>
  <c r="G856" i="1"/>
  <c r="H856" i="1"/>
  <c r="P856" i="1"/>
  <c r="R856" i="1"/>
  <c r="L857" i="1"/>
  <c r="E857" i="1"/>
  <c r="K857" i="1"/>
  <c r="N857" i="1"/>
  <c r="J857" i="1"/>
  <c r="M857" i="1"/>
  <c r="Q857" i="1"/>
  <c r="C857" i="1"/>
  <c r="D857" i="1"/>
  <c r="F857" i="1"/>
  <c r="G857" i="1"/>
  <c r="H857" i="1"/>
  <c r="P857" i="1"/>
  <c r="R857" i="1"/>
  <c r="L858" i="1"/>
  <c r="E858" i="1"/>
  <c r="K858" i="1"/>
  <c r="N858" i="1"/>
  <c r="J858" i="1"/>
  <c r="M858" i="1"/>
  <c r="Q858" i="1"/>
  <c r="C858" i="1"/>
  <c r="D858" i="1"/>
  <c r="F858" i="1"/>
  <c r="G858" i="1"/>
  <c r="H858" i="1"/>
  <c r="P858" i="1"/>
  <c r="R858" i="1"/>
  <c r="L859" i="1"/>
  <c r="E859" i="1"/>
  <c r="K859" i="1"/>
  <c r="N859" i="1"/>
  <c r="J859" i="1"/>
  <c r="M859" i="1"/>
  <c r="Q859" i="1"/>
  <c r="C859" i="1"/>
  <c r="D859" i="1"/>
  <c r="F859" i="1"/>
  <c r="G859" i="1"/>
  <c r="H859" i="1"/>
  <c r="P859" i="1"/>
  <c r="R859" i="1"/>
  <c r="L860" i="1"/>
  <c r="E860" i="1"/>
  <c r="K860" i="1"/>
  <c r="N860" i="1"/>
  <c r="J860" i="1"/>
  <c r="M860" i="1"/>
  <c r="Q860" i="1"/>
  <c r="C860" i="1"/>
  <c r="D860" i="1"/>
  <c r="F860" i="1"/>
  <c r="G860" i="1"/>
  <c r="H860" i="1"/>
  <c r="P860" i="1"/>
  <c r="R860" i="1"/>
  <c r="L861" i="1"/>
  <c r="E861" i="1"/>
  <c r="K861" i="1"/>
  <c r="N861" i="1"/>
  <c r="J861" i="1"/>
  <c r="M861" i="1"/>
  <c r="Q861" i="1"/>
  <c r="C861" i="1"/>
  <c r="D861" i="1"/>
  <c r="F861" i="1"/>
  <c r="G861" i="1"/>
  <c r="H861" i="1"/>
  <c r="P861" i="1"/>
  <c r="R861" i="1"/>
  <c r="L862" i="1"/>
  <c r="E862" i="1"/>
  <c r="K862" i="1"/>
  <c r="N862" i="1"/>
  <c r="J862" i="1"/>
  <c r="M862" i="1"/>
  <c r="Q862" i="1"/>
  <c r="C862" i="1"/>
  <c r="D862" i="1"/>
  <c r="F862" i="1"/>
  <c r="G862" i="1"/>
  <c r="H862" i="1"/>
  <c r="P862" i="1"/>
  <c r="R862" i="1"/>
  <c r="L863" i="1"/>
  <c r="E863" i="1"/>
  <c r="K863" i="1"/>
  <c r="N863" i="1"/>
  <c r="J863" i="1"/>
  <c r="M863" i="1"/>
  <c r="Q863" i="1"/>
  <c r="C863" i="1"/>
  <c r="D863" i="1"/>
  <c r="F863" i="1"/>
  <c r="G863" i="1"/>
  <c r="H863" i="1"/>
  <c r="P863" i="1"/>
  <c r="R863" i="1"/>
  <c r="L864" i="1"/>
  <c r="E864" i="1"/>
  <c r="K864" i="1"/>
  <c r="N864" i="1"/>
  <c r="J864" i="1"/>
  <c r="M864" i="1"/>
  <c r="Q864" i="1"/>
  <c r="C864" i="1"/>
  <c r="D864" i="1"/>
  <c r="F864" i="1"/>
  <c r="G864" i="1"/>
  <c r="H864" i="1"/>
  <c r="P864" i="1"/>
  <c r="R864" i="1"/>
  <c r="L865" i="1"/>
  <c r="E865" i="1"/>
  <c r="K865" i="1"/>
  <c r="N865" i="1"/>
  <c r="J865" i="1"/>
  <c r="M865" i="1"/>
  <c r="Q865" i="1"/>
  <c r="C865" i="1"/>
  <c r="D865" i="1"/>
  <c r="F865" i="1"/>
  <c r="G865" i="1"/>
  <c r="H865" i="1"/>
  <c r="P865" i="1"/>
  <c r="R865" i="1"/>
  <c r="L866" i="1"/>
  <c r="E866" i="1"/>
  <c r="K866" i="1"/>
  <c r="N866" i="1"/>
  <c r="J866" i="1"/>
  <c r="M866" i="1"/>
  <c r="Q866" i="1"/>
  <c r="C866" i="1"/>
  <c r="D866" i="1"/>
  <c r="F866" i="1"/>
  <c r="G866" i="1"/>
  <c r="H866" i="1"/>
  <c r="P866" i="1"/>
  <c r="R866" i="1"/>
  <c r="L867" i="1"/>
  <c r="E867" i="1"/>
  <c r="K867" i="1"/>
  <c r="N867" i="1"/>
  <c r="J867" i="1"/>
  <c r="M867" i="1"/>
  <c r="Q867" i="1"/>
  <c r="C867" i="1"/>
  <c r="D867" i="1"/>
  <c r="F867" i="1"/>
  <c r="G867" i="1"/>
  <c r="H867" i="1"/>
  <c r="P867" i="1"/>
  <c r="R867" i="1"/>
  <c r="L868" i="1"/>
  <c r="E868" i="1"/>
  <c r="K868" i="1"/>
  <c r="N868" i="1"/>
  <c r="J868" i="1"/>
  <c r="M868" i="1"/>
  <c r="Q868" i="1"/>
  <c r="C868" i="1"/>
  <c r="D868" i="1"/>
  <c r="F868" i="1"/>
  <c r="G868" i="1"/>
  <c r="H868" i="1"/>
  <c r="P868" i="1"/>
  <c r="R868" i="1"/>
  <c r="L869" i="1"/>
  <c r="E869" i="1"/>
  <c r="K869" i="1"/>
  <c r="N869" i="1"/>
  <c r="J869" i="1"/>
  <c r="M869" i="1"/>
  <c r="Q869" i="1"/>
  <c r="C869" i="1"/>
  <c r="D869" i="1"/>
  <c r="F869" i="1"/>
  <c r="G869" i="1"/>
  <c r="H869" i="1"/>
  <c r="P869" i="1"/>
  <c r="R869" i="1"/>
  <c r="L870" i="1"/>
  <c r="E870" i="1"/>
  <c r="K870" i="1"/>
  <c r="N870" i="1"/>
  <c r="J870" i="1"/>
  <c r="M870" i="1"/>
  <c r="Q870" i="1"/>
  <c r="C870" i="1"/>
  <c r="D870" i="1"/>
  <c r="F870" i="1"/>
  <c r="G870" i="1"/>
  <c r="H870" i="1"/>
  <c r="P870" i="1"/>
  <c r="R870" i="1"/>
  <c r="L871" i="1"/>
  <c r="E871" i="1"/>
  <c r="K871" i="1"/>
  <c r="N871" i="1"/>
  <c r="J871" i="1"/>
  <c r="M871" i="1"/>
  <c r="Q871" i="1"/>
  <c r="C871" i="1"/>
  <c r="D871" i="1"/>
  <c r="F871" i="1"/>
  <c r="G871" i="1"/>
  <c r="H871" i="1"/>
  <c r="P871" i="1"/>
  <c r="R871" i="1"/>
  <c r="L872" i="1"/>
  <c r="E872" i="1"/>
  <c r="K872" i="1"/>
  <c r="N872" i="1"/>
  <c r="J872" i="1"/>
  <c r="M872" i="1"/>
  <c r="Q872" i="1"/>
  <c r="C872" i="1"/>
  <c r="D872" i="1"/>
  <c r="F872" i="1"/>
  <c r="G872" i="1"/>
  <c r="H872" i="1"/>
  <c r="P872" i="1"/>
  <c r="R872" i="1"/>
  <c r="L873" i="1"/>
  <c r="E873" i="1"/>
  <c r="K873" i="1"/>
  <c r="N873" i="1"/>
  <c r="J873" i="1"/>
  <c r="M873" i="1"/>
  <c r="Q873" i="1"/>
  <c r="C873" i="1"/>
  <c r="D873" i="1"/>
  <c r="F873" i="1"/>
  <c r="G873" i="1"/>
  <c r="H873" i="1"/>
  <c r="P873" i="1"/>
  <c r="R873" i="1"/>
  <c r="L874" i="1"/>
  <c r="E874" i="1"/>
  <c r="K874" i="1"/>
  <c r="N874" i="1"/>
  <c r="J874" i="1"/>
  <c r="M874" i="1"/>
  <c r="Q874" i="1"/>
  <c r="C874" i="1"/>
  <c r="D874" i="1"/>
  <c r="F874" i="1"/>
  <c r="G874" i="1"/>
  <c r="H874" i="1"/>
  <c r="P874" i="1"/>
  <c r="R874" i="1"/>
  <c r="L875" i="1"/>
  <c r="E875" i="1"/>
  <c r="K875" i="1"/>
  <c r="N875" i="1"/>
  <c r="J875" i="1"/>
  <c r="M875" i="1"/>
  <c r="Q875" i="1"/>
  <c r="C875" i="1"/>
  <c r="D875" i="1"/>
  <c r="F875" i="1"/>
  <c r="G875" i="1"/>
  <c r="H875" i="1"/>
  <c r="P875" i="1"/>
  <c r="R875" i="1"/>
  <c r="L876" i="1"/>
  <c r="E876" i="1"/>
  <c r="K876" i="1"/>
  <c r="N876" i="1"/>
  <c r="J876" i="1"/>
  <c r="M876" i="1"/>
  <c r="Q876" i="1"/>
  <c r="C876" i="1"/>
  <c r="D876" i="1"/>
  <c r="F876" i="1"/>
  <c r="G876" i="1"/>
  <c r="H876" i="1"/>
  <c r="P876" i="1"/>
  <c r="R876" i="1"/>
  <c r="L877" i="1"/>
  <c r="E877" i="1"/>
  <c r="K877" i="1"/>
  <c r="N877" i="1"/>
  <c r="J877" i="1"/>
  <c r="M877" i="1"/>
  <c r="Q877" i="1"/>
  <c r="C877" i="1"/>
  <c r="D877" i="1"/>
  <c r="F877" i="1"/>
  <c r="G877" i="1"/>
  <c r="H877" i="1"/>
  <c r="P877" i="1"/>
  <c r="R877" i="1"/>
  <c r="L878" i="1"/>
  <c r="E878" i="1"/>
  <c r="K878" i="1"/>
  <c r="N878" i="1"/>
  <c r="J878" i="1"/>
  <c r="M878" i="1"/>
  <c r="Q878" i="1"/>
  <c r="C878" i="1"/>
  <c r="D878" i="1"/>
  <c r="F878" i="1"/>
  <c r="G878" i="1"/>
  <c r="H878" i="1"/>
  <c r="P878" i="1"/>
  <c r="R878" i="1"/>
  <c r="L879" i="1"/>
  <c r="E879" i="1"/>
  <c r="K879" i="1"/>
  <c r="N879" i="1"/>
  <c r="J879" i="1"/>
  <c r="M879" i="1"/>
  <c r="Q879" i="1"/>
  <c r="C879" i="1"/>
  <c r="D879" i="1"/>
  <c r="F879" i="1"/>
  <c r="G879" i="1"/>
  <c r="H879" i="1"/>
  <c r="P879" i="1"/>
  <c r="R879" i="1"/>
  <c r="L880" i="1"/>
  <c r="E880" i="1"/>
  <c r="K880" i="1"/>
  <c r="N880" i="1"/>
  <c r="J880" i="1"/>
  <c r="M880" i="1"/>
  <c r="Q880" i="1"/>
  <c r="C880" i="1"/>
  <c r="D880" i="1"/>
  <c r="F880" i="1"/>
  <c r="G880" i="1"/>
  <c r="H880" i="1"/>
  <c r="P880" i="1"/>
  <c r="R880" i="1"/>
  <c r="L881" i="1"/>
  <c r="E881" i="1"/>
  <c r="K881" i="1"/>
  <c r="N881" i="1"/>
  <c r="J881" i="1"/>
  <c r="M881" i="1"/>
  <c r="Q881" i="1"/>
  <c r="C881" i="1"/>
  <c r="D881" i="1"/>
  <c r="F881" i="1"/>
  <c r="G881" i="1"/>
  <c r="H881" i="1"/>
  <c r="P881" i="1"/>
  <c r="R881" i="1"/>
  <c r="L882" i="1"/>
  <c r="E882" i="1"/>
  <c r="K882" i="1"/>
  <c r="N882" i="1"/>
  <c r="J882" i="1"/>
  <c r="M882" i="1"/>
  <c r="Q882" i="1"/>
  <c r="C882" i="1"/>
  <c r="D882" i="1"/>
  <c r="F882" i="1"/>
  <c r="G882" i="1"/>
  <c r="H882" i="1"/>
  <c r="P882" i="1"/>
  <c r="R882" i="1"/>
  <c r="L883" i="1"/>
  <c r="E883" i="1"/>
  <c r="K883" i="1"/>
  <c r="N883" i="1"/>
  <c r="J883" i="1"/>
  <c r="M883" i="1"/>
  <c r="Q883" i="1"/>
  <c r="C883" i="1"/>
  <c r="D883" i="1"/>
  <c r="F883" i="1"/>
  <c r="G883" i="1"/>
  <c r="H883" i="1"/>
  <c r="P883" i="1"/>
  <c r="R883" i="1"/>
  <c r="L884" i="1"/>
  <c r="E884" i="1"/>
  <c r="K884" i="1"/>
  <c r="N884" i="1"/>
  <c r="J884" i="1"/>
  <c r="M884" i="1"/>
  <c r="Q884" i="1"/>
  <c r="C884" i="1"/>
  <c r="D884" i="1"/>
  <c r="F884" i="1"/>
  <c r="G884" i="1"/>
  <c r="H884" i="1"/>
  <c r="P884" i="1"/>
  <c r="R884" i="1"/>
  <c r="L885" i="1"/>
  <c r="E885" i="1"/>
  <c r="K885" i="1"/>
  <c r="N885" i="1"/>
  <c r="J885" i="1"/>
  <c r="M885" i="1"/>
  <c r="Q885" i="1"/>
  <c r="C885" i="1"/>
  <c r="D885" i="1"/>
  <c r="F885" i="1"/>
  <c r="G885" i="1"/>
  <c r="H885" i="1"/>
  <c r="P885" i="1"/>
  <c r="R885" i="1"/>
  <c r="L886" i="1"/>
  <c r="E886" i="1"/>
  <c r="K886" i="1"/>
  <c r="N886" i="1"/>
  <c r="J886" i="1"/>
  <c r="M886" i="1"/>
  <c r="Q886" i="1"/>
  <c r="C886" i="1"/>
  <c r="D886" i="1"/>
  <c r="F886" i="1"/>
  <c r="G886" i="1"/>
  <c r="H886" i="1"/>
  <c r="P886" i="1"/>
  <c r="R886" i="1"/>
  <c r="L887" i="1"/>
  <c r="E887" i="1"/>
  <c r="K887" i="1"/>
  <c r="N887" i="1"/>
  <c r="J887" i="1"/>
  <c r="M887" i="1"/>
  <c r="Q887" i="1"/>
  <c r="C887" i="1"/>
  <c r="D887" i="1"/>
  <c r="F887" i="1"/>
  <c r="G887" i="1"/>
  <c r="H887" i="1"/>
  <c r="P887" i="1"/>
  <c r="R887" i="1"/>
  <c r="L888" i="1"/>
  <c r="E888" i="1"/>
  <c r="K888" i="1"/>
  <c r="N888" i="1"/>
  <c r="J888" i="1"/>
  <c r="M888" i="1"/>
  <c r="Q888" i="1"/>
  <c r="C888" i="1"/>
  <c r="D888" i="1"/>
  <c r="F888" i="1"/>
  <c r="G888" i="1"/>
  <c r="H888" i="1"/>
  <c r="P888" i="1"/>
  <c r="R888" i="1"/>
  <c r="L889" i="1"/>
  <c r="E889" i="1"/>
  <c r="K889" i="1"/>
  <c r="N889" i="1"/>
  <c r="J889" i="1"/>
  <c r="M889" i="1"/>
  <c r="Q889" i="1"/>
  <c r="C889" i="1"/>
  <c r="D889" i="1"/>
  <c r="F889" i="1"/>
  <c r="G889" i="1"/>
  <c r="H889" i="1"/>
  <c r="P889" i="1"/>
  <c r="R889" i="1"/>
  <c r="L890" i="1"/>
  <c r="E890" i="1"/>
  <c r="K890" i="1"/>
  <c r="N890" i="1"/>
  <c r="J890" i="1"/>
  <c r="M890" i="1"/>
  <c r="Q890" i="1"/>
  <c r="C890" i="1"/>
  <c r="D890" i="1"/>
  <c r="F890" i="1"/>
  <c r="G890" i="1"/>
  <c r="H890" i="1"/>
  <c r="P890" i="1"/>
  <c r="R890" i="1"/>
  <c r="L891" i="1"/>
  <c r="E891" i="1"/>
  <c r="K891" i="1"/>
  <c r="N891" i="1"/>
  <c r="J891" i="1"/>
  <c r="M891" i="1"/>
  <c r="Q891" i="1"/>
  <c r="C891" i="1"/>
  <c r="D891" i="1"/>
  <c r="F891" i="1"/>
  <c r="G891" i="1"/>
  <c r="H891" i="1"/>
  <c r="P891" i="1"/>
  <c r="R891" i="1"/>
  <c r="L892" i="1"/>
  <c r="E892" i="1"/>
  <c r="K892" i="1"/>
  <c r="N892" i="1"/>
  <c r="J892" i="1"/>
  <c r="M892" i="1"/>
  <c r="Q892" i="1"/>
  <c r="C892" i="1"/>
  <c r="D892" i="1"/>
  <c r="F892" i="1"/>
  <c r="G892" i="1"/>
  <c r="H892" i="1"/>
  <c r="P892" i="1"/>
  <c r="R892" i="1"/>
  <c r="L893" i="1"/>
  <c r="E893" i="1"/>
  <c r="K893" i="1"/>
  <c r="N893" i="1"/>
  <c r="J893" i="1"/>
  <c r="M893" i="1"/>
  <c r="Q893" i="1"/>
  <c r="C893" i="1"/>
  <c r="D893" i="1"/>
  <c r="F893" i="1"/>
  <c r="G893" i="1"/>
  <c r="H893" i="1"/>
  <c r="P893" i="1"/>
  <c r="R893" i="1"/>
  <c r="L894" i="1"/>
  <c r="E894" i="1"/>
  <c r="K894" i="1"/>
  <c r="N894" i="1"/>
  <c r="J894" i="1"/>
  <c r="M894" i="1"/>
  <c r="Q894" i="1"/>
  <c r="C894" i="1"/>
  <c r="D894" i="1"/>
  <c r="F894" i="1"/>
  <c r="G894" i="1"/>
  <c r="H894" i="1"/>
  <c r="P894" i="1"/>
  <c r="R894" i="1"/>
  <c r="L895" i="1"/>
  <c r="E895" i="1"/>
  <c r="K895" i="1"/>
  <c r="N895" i="1"/>
  <c r="J895" i="1"/>
  <c r="M895" i="1"/>
  <c r="Q895" i="1"/>
  <c r="C895" i="1"/>
  <c r="D895" i="1"/>
  <c r="F895" i="1"/>
  <c r="G895" i="1"/>
  <c r="H895" i="1"/>
  <c r="P895" i="1"/>
  <c r="R895" i="1"/>
  <c r="L896" i="1"/>
  <c r="E896" i="1"/>
  <c r="K896" i="1"/>
  <c r="N896" i="1"/>
  <c r="J896" i="1"/>
  <c r="M896" i="1"/>
  <c r="Q896" i="1"/>
  <c r="C896" i="1"/>
  <c r="D896" i="1"/>
  <c r="F896" i="1"/>
  <c r="G896" i="1"/>
  <c r="H896" i="1"/>
  <c r="P896" i="1"/>
  <c r="R896" i="1"/>
  <c r="L897" i="1"/>
  <c r="E897" i="1"/>
  <c r="K897" i="1"/>
  <c r="N897" i="1"/>
  <c r="J897" i="1"/>
  <c r="M897" i="1"/>
  <c r="Q897" i="1"/>
  <c r="C897" i="1"/>
  <c r="D897" i="1"/>
  <c r="F897" i="1"/>
  <c r="G897" i="1"/>
  <c r="H897" i="1"/>
  <c r="P897" i="1"/>
  <c r="R897" i="1"/>
  <c r="L898" i="1"/>
  <c r="E898" i="1"/>
  <c r="K898" i="1"/>
  <c r="N898" i="1"/>
  <c r="J898" i="1"/>
  <c r="M898" i="1"/>
  <c r="Q898" i="1"/>
  <c r="C898" i="1"/>
  <c r="D898" i="1"/>
  <c r="F898" i="1"/>
  <c r="G898" i="1"/>
  <c r="H898" i="1"/>
  <c r="P898" i="1"/>
  <c r="R898" i="1"/>
  <c r="L899" i="1"/>
  <c r="E899" i="1"/>
  <c r="K899" i="1"/>
  <c r="N899" i="1"/>
  <c r="J899" i="1"/>
  <c r="M899" i="1"/>
  <c r="Q899" i="1"/>
  <c r="C899" i="1"/>
  <c r="D899" i="1"/>
  <c r="F899" i="1"/>
  <c r="G899" i="1"/>
  <c r="H899" i="1"/>
  <c r="P899" i="1"/>
  <c r="R899" i="1"/>
  <c r="L900" i="1"/>
  <c r="E900" i="1"/>
  <c r="K900" i="1"/>
  <c r="N900" i="1"/>
  <c r="J900" i="1"/>
  <c r="M900" i="1"/>
  <c r="Q900" i="1"/>
  <c r="C900" i="1"/>
  <c r="D900" i="1"/>
  <c r="F900" i="1"/>
  <c r="G900" i="1"/>
  <c r="H900" i="1"/>
  <c r="P900" i="1"/>
  <c r="R900" i="1"/>
  <c r="L901" i="1"/>
  <c r="E901" i="1"/>
  <c r="K901" i="1"/>
  <c r="N901" i="1"/>
  <c r="J901" i="1"/>
  <c r="M901" i="1"/>
  <c r="Q901" i="1"/>
  <c r="C901" i="1"/>
  <c r="D901" i="1"/>
  <c r="F901" i="1"/>
  <c r="G901" i="1"/>
  <c r="H901" i="1"/>
  <c r="P901" i="1"/>
  <c r="R901" i="1"/>
  <c r="L902" i="1"/>
  <c r="E902" i="1"/>
  <c r="K902" i="1"/>
  <c r="N902" i="1"/>
  <c r="J902" i="1"/>
  <c r="M902" i="1"/>
  <c r="Q902" i="1"/>
  <c r="C902" i="1"/>
  <c r="D902" i="1"/>
  <c r="F902" i="1"/>
  <c r="G902" i="1"/>
  <c r="H902" i="1"/>
  <c r="P902" i="1"/>
  <c r="R902" i="1"/>
  <c r="L903" i="1"/>
  <c r="E903" i="1"/>
  <c r="K903" i="1"/>
  <c r="N903" i="1"/>
  <c r="J903" i="1"/>
  <c r="M903" i="1"/>
  <c r="Q903" i="1"/>
  <c r="C903" i="1"/>
  <c r="D903" i="1"/>
  <c r="F903" i="1"/>
  <c r="G903" i="1"/>
  <c r="H903" i="1"/>
  <c r="P903" i="1"/>
  <c r="R903" i="1"/>
  <c r="L904" i="1"/>
  <c r="E904" i="1"/>
  <c r="K904" i="1"/>
  <c r="N904" i="1"/>
  <c r="J904" i="1"/>
  <c r="M904" i="1"/>
  <c r="Q904" i="1"/>
  <c r="C904" i="1"/>
  <c r="D904" i="1"/>
  <c r="F904" i="1"/>
  <c r="G904" i="1"/>
  <c r="H904" i="1"/>
  <c r="P904" i="1"/>
  <c r="R904" i="1"/>
  <c r="L905" i="1"/>
  <c r="E905" i="1"/>
  <c r="K905" i="1"/>
  <c r="N905" i="1"/>
  <c r="J905" i="1"/>
  <c r="M905" i="1"/>
  <c r="Q905" i="1"/>
  <c r="C905" i="1"/>
  <c r="D905" i="1"/>
  <c r="F905" i="1"/>
  <c r="G905" i="1"/>
  <c r="H905" i="1"/>
  <c r="P905" i="1"/>
  <c r="R905" i="1"/>
  <c r="L906" i="1"/>
  <c r="E906" i="1"/>
  <c r="K906" i="1"/>
  <c r="N906" i="1"/>
  <c r="J906" i="1"/>
  <c r="M906" i="1"/>
  <c r="Q906" i="1"/>
  <c r="C906" i="1"/>
  <c r="D906" i="1"/>
  <c r="F906" i="1"/>
  <c r="G906" i="1"/>
  <c r="H906" i="1"/>
  <c r="P906" i="1"/>
  <c r="R906" i="1"/>
  <c r="L907" i="1"/>
  <c r="E907" i="1"/>
  <c r="K907" i="1"/>
  <c r="N907" i="1"/>
  <c r="J907" i="1"/>
  <c r="M907" i="1"/>
  <c r="Q907" i="1"/>
  <c r="C907" i="1"/>
  <c r="D907" i="1"/>
  <c r="F907" i="1"/>
  <c r="G907" i="1"/>
  <c r="H907" i="1"/>
  <c r="P907" i="1"/>
  <c r="R907" i="1"/>
  <c r="L908" i="1"/>
  <c r="E908" i="1"/>
  <c r="K908" i="1"/>
  <c r="N908" i="1"/>
  <c r="J908" i="1"/>
  <c r="M908" i="1"/>
  <c r="Q908" i="1"/>
  <c r="C908" i="1"/>
  <c r="D908" i="1"/>
  <c r="F908" i="1"/>
  <c r="G908" i="1"/>
  <c r="H908" i="1"/>
  <c r="P908" i="1"/>
  <c r="R908" i="1"/>
  <c r="L909" i="1"/>
  <c r="E909" i="1"/>
  <c r="K909" i="1"/>
  <c r="N909" i="1"/>
  <c r="J909" i="1"/>
  <c r="M909" i="1"/>
  <c r="Q909" i="1"/>
  <c r="C909" i="1"/>
  <c r="D909" i="1"/>
  <c r="F909" i="1"/>
  <c r="G909" i="1"/>
  <c r="H909" i="1"/>
  <c r="P909" i="1"/>
  <c r="R909" i="1"/>
  <c r="L910" i="1"/>
  <c r="E910" i="1"/>
  <c r="K910" i="1"/>
  <c r="N910" i="1"/>
  <c r="J910" i="1"/>
  <c r="M910" i="1"/>
  <c r="Q910" i="1"/>
  <c r="C910" i="1"/>
  <c r="D910" i="1"/>
  <c r="F910" i="1"/>
  <c r="G910" i="1"/>
  <c r="H910" i="1"/>
  <c r="P910" i="1"/>
  <c r="R910" i="1"/>
  <c r="L911" i="1"/>
  <c r="E911" i="1"/>
  <c r="K911" i="1"/>
  <c r="N911" i="1"/>
  <c r="J911" i="1"/>
  <c r="M911" i="1"/>
  <c r="Q911" i="1"/>
  <c r="C911" i="1"/>
  <c r="D911" i="1"/>
  <c r="F911" i="1"/>
  <c r="G911" i="1"/>
  <c r="H911" i="1"/>
  <c r="P911" i="1"/>
  <c r="R911" i="1"/>
  <c r="L912" i="1"/>
  <c r="E912" i="1"/>
  <c r="K912" i="1"/>
  <c r="N912" i="1"/>
  <c r="J912" i="1"/>
  <c r="M912" i="1"/>
  <c r="Q912" i="1"/>
  <c r="C912" i="1"/>
  <c r="D912" i="1"/>
  <c r="F912" i="1"/>
  <c r="G912" i="1"/>
  <c r="H912" i="1"/>
  <c r="P912" i="1"/>
  <c r="R912" i="1"/>
  <c r="L913" i="1"/>
  <c r="E913" i="1"/>
  <c r="K913" i="1"/>
  <c r="N913" i="1"/>
  <c r="J913" i="1"/>
  <c r="M913" i="1"/>
  <c r="Q913" i="1"/>
  <c r="C913" i="1"/>
  <c r="D913" i="1"/>
  <c r="F913" i="1"/>
  <c r="G913" i="1"/>
  <c r="H913" i="1"/>
  <c r="P913" i="1"/>
  <c r="R913" i="1"/>
  <c r="L914" i="1"/>
  <c r="E914" i="1"/>
  <c r="K914" i="1"/>
  <c r="N914" i="1"/>
  <c r="J914" i="1"/>
  <c r="M914" i="1"/>
  <c r="Q914" i="1"/>
  <c r="C914" i="1"/>
  <c r="D914" i="1"/>
  <c r="F914" i="1"/>
  <c r="G914" i="1"/>
  <c r="H914" i="1"/>
  <c r="P914" i="1"/>
  <c r="R914" i="1"/>
  <c r="L915" i="1"/>
  <c r="E915" i="1"/>
  <c r="K915" i="1"/>
  <c r="N915" i="1"/>
  <c r="J915" i="1"/>
  <c r="M915" i="1"/>
  <c r="Q915" i="1"/>
  <c r="C915" i="1"/>
  <c r="D915" i="1"/>
  <c r="F915" i="1"/>
  <c r="G915" i="1"/>
  <c r="H915" i="1"/>
  <c r="P915" i="1"/>
  <c r="R915" i="1"/>
  <c r="L916" i="1"/>
  <c r="E916" i="1"/>
  <c r="K916" i="1"/>
  <c r="N916" i="1"/>
  <c r="J916" i="1"/>
  <c r="M916" i="1"/>
  <c r="Q916" i="1"/>
  <c r="C916" i="1"/>
  <c r="D916" i="1"/>
  <c r="F916" i="1"/>
  <c r="G916" i="1"/>
  <c r="H916" i="1"/>
  <c r="P916" i="1"/>
  <c r="R916" i="1"/>
  <c r="L917" i="1"/>
  <c r="E917" i="1"/>
  <c r="K917" i="1"/>
  <c r="N917" i="1"/>
  <c r="J917" i="1"/>
  <c r="M917" i="1"/>
  <c r="Q917" i="1"/>
  <c r="C917" i="1"/>
  <c r="D917" i="1"/>
  <c r="F917" i="1"/>
  <c r="G917" i="1"/>
  <c r="H917" i="1"/>
  <c r="P917" i="1"/>
  <c r="R917" i="1"/>
  <c r="L918" i="1"/>
  <c r="E918" i="1"/>
  <c r="K918" i="1"/>
  <c r="N918" i="1"/>
  <c r="J918" i="1"/>
  <c r="M918" i="1"/>
  <c r="Q918" i="1"/>
  <c r="C918" i="1"/>
  <c r="D918" i="1"/>
  <c r="F918" i="1"/>
  <c r="G918" i="1"/>
  <c r="H918" i="1"/>
  <c r="P918" i="1"/>
  <c r="R918" i="1"/>
  <c r="L919" i="1"/>
  <c r="E919" i="1"/>
  <c r="K919" i="1"/>
  <c r="N919" i="1"/>
  <c r="J919" i="1"/>
  <c r="M919" i="1"/>
  <c r="Q919" i="1"/>
  <c r="C919" i="1"/>
  <c r="D919" i="1"/>
  <c r="F919" i="1"/>
  <c r="G919" i="1"/>
  <c r="H919" i="1"/>
  <c r="P919" i="1"/>
  <c r="R919" i="1"/>
  <c r="L920" i="1"/>
  <c r="E920" i="1"/>
  <c r="K920" i="1"/>
  <c r="N920" i="1"/>
  <c r="J920" i="1"/>
  <c r="M920" i="1"/>
  <c r="Q920" i="1"/>
  <c r="C920" i="1"/>
  <c r="D920" i="1"/>
  <c r="F920" i="1"/>
  <c r="G920" i="1"/>
  <c r="H920" i="1"/>
  <c r="P920" i="1"/>
  <c r="R920" i="1"/>
  <c r="L921" i="1"/>
  <c r="E921" i="1"/>
  <c r="K921" i="1"/>
  <c r="N921" i="1"/>
  <c r="J921" i="1"/>
  <c r="M921" i="1"/>
  <c r="Q921" i="1"/>
  <c r="C921" i="1"/>
  <c r="D921" i="1"/>
  <c r="F921" i="1"/>
  <c r="G921" i="1"/>
  <c r="H921" i="1"/>
  <c r="P921" i="1"/>
  <c r="R921" i="1"/>
  <c r="L922" i="1"/>
  <c r="E922" i="1"/>
  <c r="K922" i="1"/>
  <c r="N922" i="1"/>
  <c r="J922" i="1"/>
  <c r="M922" i="1"/>
  <c r="Q922" i="1"/>
  <c r="C922" i="1"/>
  <c r="D922" i="1"/>
  <c r="F922" i="1"/>
  <c r="G922" i="1"/>
  <c r="H922" i="1"/>
  <c r="P922" i="1"/>
  <c r="R922" i="1"/>
  <c r="L923" i="1"/>
  <c r="E923" i="1"/>
  <c r="K923" i="1"/>
  <c r="N923" i="1"/>
  <c r="J923" i="1"/>
  <c r="M923" i="1"/>
  <c r="Q923" i="1"/>
  <c r="C923" i="1"/>
  <c r="D923" i="1"/>
  <c r="F923" i="1"/>
  <c r="G923" i="1"/>
  <c r="H923" i="1"/>
  <c r="P923" i="1"/>
  <c r="R923" i="1"/>
  <c r="L924" i="1"/>
  <c r="E924" i="1"/>
  <c r="K924" i="1"/>
  <c r="N924" i="1"/>
  <c r="J924" i="1"/>
  <c r="M924" i="1"/>
  <c r="Q924" i="1"/>
  <c r="C924" i="1"/>
  <c r="D924" i="1"/>
  <c r="F924" i="1"/>
  <c r="G924" i="1"/>
  <c r="H924" i="1"/>
  <c r="P924" i="1"/>
  <c r="R924" i="1"/>
  <c r="L925" i="1"/>
  <c r="E925" i="1"/>
  <c r="K925" i="1"/>
  <c r="N925" i="1"/>
  <c r="J925" i="1"/>
  <c r="M925" i="1"/>
  <c r="Q925" i="1"/>
  <c r="C925" i="1"/>
  <c r="D925" i="1"/>
  <c r="F925" i="1"/>
  <c r="G925" i="1"/>
  <c r="H925" i="1"/>
  <c r="P925" i="1"/>
  <c r="R925" i="1"/>
  <c r="L926" i="1"/>
  <c r="E926" i="1"/>
  <c r="K926" i="1"/>
  <c r="N926" i="1"/>
  <c r="J926" i="1"/>
  <c r="M926" i="1"/>
  <c r="Q926" i="1"/>
  <c r="C926" i="1"/>
  <c r="D926" i="1"/>
  <c r="F926" i="1"/>
  <c r="G926" i="1"/>
  <c r="H926" i="1"/>
  <c r="P926" i="1"/>
  <c r="R926" i="1"/>
  <c r="L927" i="1"/>
  <c r="E927" i="1"/>
  <c r="K927" i="1"/>
  <c r="N927" i="1"/>
  <c r="J927" i="1"/>
  <c r="M927" i="1"/>
  <c r="Q927" i="1"/>
  <c r="C927" i="1"/>
  <c r="D927" i="1"/>
  <c r="F927" i="1"/>
  <c r="G927" i="1"/>
  <c r="H927" i="1"/>
  <c r="P927" i="1"/>
  <c r="R927" i="1"/>
  <c r="L928" i="1"/>
  <c r="E928" i="1"/>
  <c r="K928" i="1"/>
  <c r="N928" i="1"/>
  <c r="J928" i="1"/>
  <c r="M928" i="1"/>
  <c r="Q928" i="1"/>
  <c r="C928" i="1"/>
  <c r="D928" i="1"/>
  <c r="F928" i="1"/>
  <c r="G928" i="1"/>
  <c r="H928" i="1"/>
  <c r="P928" i="1"/>
  <c r="R928" i="1"/>
  <c r="L929" i="1"/>
  <c r="E929" i="1"/>
  <c r="K929" i="1"/>
  <c r="N929" i="1"/>
  <c r="J929" i="1"/>
  <c r="M929" i="1"/>
  <c r="Q929" i="1"/>
  <c r="C929" i="1"/>
  <c r="D929" i="1"/>
  <c r="F929" i="1"/>
  <c r="G929" i="1"/>
  <c r="H929" i="1"/>
  <c r="P929" i="1"/>
  <c r="R929" i="1"/>
  <c r="L930" i="1"/>
  <c r="E930" i="1"/>
  <c r="K930" i="1"/>
  <c r="N930" i="1"/>
  <c r="J930" i="1"/>
  <c r="M930" i="1"/>
  <c r="Q930" i="1"/>
  <c r="C930" i="1"/>
  <c r="D930" i="1"/>
  <c r="F930" i="1"/>
  <c r="G930" i="1"/>
  <c r="H930" i="1"/>
  <c r="P930" i="1"/>
  <c r="R930" i="1"/>
  <c r="L931" i="1"/>
  <c r="E931" i="1"/>
  <c r="K931" i="1"/>
  <c r="N931" i="1"/>
  <c r="J931" i="1"/>
  <c r="M931" i="1"/>
  <c r="Q931" i="1"/>
  <c r="C931" i="1"/>
  <c r="D931" i="1"/>
  <c r="F931" i="1"/>
  <c r="G931" i="1"/>
  <c r="H931" i="1"/>
  <c r="P931" i="1"/>
  <c r="R931" i="1"/>
  <c r="L932" i="1"/>
  <c r="E932" i="1"/>
  <c r="K932" i="1"/>
  <c r="N932" i="1"/>
  <c r="J932" i="1"/>
  <c r="M932" i="1"/>
  <c r="Q932" i="1"/>
  <c r="C932" i="1"/>
  <c r="D932" i="1"/>
  <c r="F932" i="1"/>
  <c r="G932" i="1"/>
  <c r="H932" i="1"/>
  <c r="P932" i="1"/>
  <c r="R932" i="1"/>
  <c r="L933" i="1"/>
  <c r="E933" i="1"/>
  <c r="K933" i="1"/>
  <c r="N933" i="1"/>
  <c r="J933" i="1"/>
  <c r="M933" i="1"/>
  <c r="Q933" i="1"/>
  <c r="C933" i="1"/>
  <c r="D933" i="1"/>
  <c r="F933" i="1"/>
  <c r="G933" i="1"/>
  <c r="H933" i="1"/>
  <c r="P933" i="1"/>
  <c r="R933" i="1"/>
  <c r="L934" i="1"/>
  <c r="E934" i="1"/>
  <c r="K934" i="1"/>
  <c r="N934" i="1"/>
  <c r="J934" i="1"/>
  <c r="M934" i="1"/>
  <c r="Q934" i="1"/>
  <c r="C934" i="1"/>
  <c r="D934" i="1"/>
  <c r="F934" i="1"/>
  <c r="G934" i="1"/>
  <c r="H934" i="1"/>
  <c r="P934" i="1"/>
  <c r="R934" i="1"/>
  <c r="L935" i="1"/>
  <c r="E935" i="1"/>
  <c r="K935" i="1"/>
  <c r="N935" i="1"/>
  <c r="J935" i="1"/>
  <c r="M935" i="1"/>
  <c r="Q935" i="1"/>
  <c r="C935" i="1"/>
  <c r="D935" i="1"/>
  <c r="F935" i="1"/>
  <c r="G935" i="1"/>
  <c r="H935" i="1"/>
  <c r="P935" i="1"/>
  <c r="R935" i="1"/>
  <c r="L936" i="1"/>
  <c r="E936" i="1"/>
  <c r="K936" i="1"/>
  <c r="N936" i="1"/>
  <c r="J936" i="1"/>
  <c r="M936" i="1"/>
  <c r="Q936" i="1"/>
  <c r="C936" i="1"/>
  <c r="D936" i="1"/>
  <c r="F936" i="1"/>
  <c r="G936" i="1"/>
  <c r="H936" i="1"/>
  <c r="P936" i="1"/>
  <c r="R936" i="1"/>
  <c r="L937" i="1"/>
  <c r="E937" i="1"/>
  <c r="K937" i="1"/>
  <c r="N937" i="1"/>
  <c r="J937" i="1"/>
  <c r="M937" i="1"/>
  <c r="Q937" i="1"/>
  <c r="C937" i="1"/>
  <c r="D937" i="1"/>
  <c r="F937" i="1"/>
  <c r="G937" i="1"/>
  <c r="H937" i="1"/>
  <c r="P937" i="1"/>
  <c r="R937" i="1"/>
  <c r="L938" i="1"/>
  <c r="E938" i="1"/>
  <c r="K938" i="1"/>
  <c r="N938" i="1"/>
  <c r="J938" i="1"/>
  <c r="M938" i="1"/>
  <c r="Q938" i="1"/>
  <c r="C938" i="1"/>
  <c r="D938" i="1"/>
  <c r="F938" i="1"/>
  <c r="G938" i="1"/>
  <c r="H938" i="1"/>
  <c r="P938" i="1"/>
  <c r="R938" i="1"/>
  <c r="L939" i="1"/>
  <c r="E939" i="1"/>
  <c r="K939" i="1"/>
  <c r="N939" i="1"/>
  <c r="J939" i="1"/>
  <c r="M939" i="1"/>
  <c r="Q939" i="1"/>
  <c r="C939" i="1"/>
  <c r="D939" i="1"/>
  <c r="F939" i="1"/>
  <c r="G939" i="1"/>
  <c r="H939" i="1"/>
  <c r="P939" i="1"/>
  <c r="R939" i="1"/>
  <c r="L940" i="1"/>
  <c r="E940" i="1"/>
  <c r="K940" i="1"/>
  <c r="N940" i="1"/>
  <c r="J940" i="1"/>
  <c r="M940" i="1"/>
  <c r="Q940" i="1"/>
  <c r="C940" i="1"/>
  <c r="D940" i="1"/>
  <c r="F940" i="1"/>
  <c r="G940" i="1"/>
  <c r="H940" i="1"/>
  <c r="P940" i="1"/>
  <c r="R940" i="1"/>
  <c r="L941" i="1"/>
  <c r="E941" i="1"/>
  <c r="K941" i="1"/>
  <c r="N941" i="1"/>
  <c r="J941" i="1"/>
  <c r="M941" i="1"/>
  <c r="Q941" i="1"/>
  <c r="C941" i="1"/>
  <c r="D941" i="1"/>
  <c r="F941" i="1"/>
  <c r="G941" i="1"/>
  <c r="H941" i="1"/>
  <c r="P941" i="1"/>
  <c r="R941" i="1"/>
  <c r="L942" i="1"/>
  <c r="E942" i="1"/>
  <c r="K942" i="1"/>
  <c r="N942" i="1"/>
  <c r="J942" i="1"/>
  <c r="M942" i="1"/>
  <c r="Q942" i="1"/>
  <c r="C942" i="1"/>
  <c r="D942" i="1"/>
  <c r="F942" i="1"/>
  <c r="G942" i="1"/>
  <c r="H942" i="1"/>
  <c r="P942" i="1"/>
  <c r="R942" i="1"/>
  <c r="L943" i="1"/>
  <c r="E943" i="1"/>
  <c r="K943" i="1"/>
  <c r="N943" i="1"/>
  <c r="J943" i="1"/>
  <c r="M943" i="1"/>
  <c r="Q943" i="1"/>
  <c r="C943" i="1"/>
  <c r="D943" i="1"/>
  <c r="F943" i="1"/>
  <c r="G943" i="1"/>
  <c r="H943" i="1"/>
  <c r="P943" i="1"/>
  <c r="R943" i="1"/>
  <c r="L944" i="1"/>
  <c r="E944" i="1"/>
  <c r="K944" i="1"/>
  <c r="N944" i="1"/>
  <c r="J944" i="1"/>
  <c r="M944" i="1"/>
  <c r="Q944" i="1"/>
  <c r="C944" i="1"/>
  <c r="D944" i="1"/>
  <c r="F944" i="1"/>
  <c r="G944" i="1"/>
  <c r="H944" i="1"/>
  <c r="P944" i="1"/>
  <c r="R944" i="1"/>
  <c r="L945" i="1"/>
  <c r="E945" i="1"/>
  <c r="K945" i="1"/>
  <c r="N945" i="1"/>
  <c r="J945" i="1"/>
  <c r="M945" i="1"/>
  <c r="Q945" i="1"/>
  <c r="C945" i="1"/>
  <c r="D945" i="1"/>
  <c r="F945" i="1"/>
  <c r="G945" i="1"/>
  <c r="H945" i="1"/>
  <c r="P945" i="1"/>
  <c r="R945" i="1"/>
  <c r="L946" i="1"/>
  <c r="E946" i="1"/>
  <c r="K946" i="1"/>
  <c r="N946" i="1"/>
  <c r="J946" i="1"/>
  <c r="M946" i="1"/>
  <c r="Q946" i="1"/>
  <c r="C946" i="1"/>
  <c r="D946" i="1"/>
  <c r="F946" i="1"/>
  <c r="G946" i="1"/>
  <c r="H946" i="1"/>
  <c r="P946" i="1"/>
  <c r="R946" i="1"/>
  <c r="L947" i="1"/>
  <c r="E947" i="1"/>
  <c r="K947" i="1"/>
  <c r="N947" i="1"/>
  <c r="J947" i="1"/>
  <c r="M947" i="1"/>
  <c r="Q947" i="1"/>
  <c r="C947" i="1"/>
  <c r="D947" i="1"/>
  <c r="F947" i="1"/>
  <c r="G947" i="1"/>
  <c r="H947" i="1"/>
  <c r="P947" i="1"/>
  <c r="R947" i="1"/>
  <c r="L948" i="1"/>
  <c r="E948" i="1"/>
  <c r="K948" i="1"/>
  <c r="N948" i="1"/>
  <c r="J948" i="1"/>
  <c r="M948" i="1"/>
  <c r="Q948" i="1"/>
  <c r="C948" i="1"/>
  <c r="D948" i="1"/>
  <c r="F948" i="1"/>
  <c r="G948" i="1"/>
  <c r="H948" i="1"/>
  <c r="P948" i="1"/>
  <c r="R948" i="1"/>
  <c r="L949" i="1"/>
  <c r="E949" i="1"/>
  <c r="K949" i="1"/>
  <c r="N949" i="1"/>
  <c r="J949" i="1"/>
  <c r="M949" i="1"/>
  <c r="Q949" i="1"/>
  <c r="C949" i="1"/>
  <c r="D949" i="1"/>
  <c r="F949" i="1"/>
  <c r="G949" i="1"/>
  <c r="H949" i="1"/>
  <c r="P949" i="1"/>
  <c r="R949" i="1"/>
  <c r="L950" i="1"/>
  <c r="E950" i="1"/>
  <c r="K950" i="1"/>
  <c r="N950" i="1"/>
  <c r="J950" i="1"/>
  <c r="M950" i="1"/>
  <c r="Q950" i="1"/>
  <c r="C950" i="1"/>
  <c r="D950" i="1"/>
  <c r="F950" i="1"/>
  <c r="G950" i="1"/>
  <c r="H950" i="1"/>
  <c r="P950" i="1"/>
  <c r="R950" i="1"/>
  <c r="L951" i="1"/>
  <c r="E951" i="1"/>
  <c r="K951" i="1"/>
  <c r="N951" i="1"/>
  <c r="J951" i="1"/>
  <c r="M951" i="1"/>
  <c r="Q951" i="1"/>
  <c r="C951" i="1"/>
  <c r="D951" i="1"/>
  <c r="F951" i="1"/>
  <c r="G951" i="1"/>
  <c r="H951" i="1"/>
  <c r="P951" i="1"/>
  <c r="R951" i="1"/>
  <c r="L952" i="1"/>
  <c r="E952" i="1"/>
  <c r="K952" i="1"/>
  <c r="N952" i="1"/>
  <c r="J952" i="1"/>
  <c r="M952" i="1"/>
  <c r="Q952" i="1"/>
  <c r="C952" i="1"/>
  <c r="D952" i="1"/>
  <c r="F952" i="1"/>
  <c r="G952" i="1"/>
  <c r="H952" i="1"/>
  <c r="P952" i="1"/>
  <c r="R952" i="1"/>
  <c r="L953" i="1"/>
  <c r="E953" i="1"/>
  <c r="K953" i="1"/>
  <c r="N953" i="1"/>
  <c r="J953" i="1"/>
  <c r="M953" i="1"/>
  <c r="Q953" i="1"/>
  <c r="C953" i="1"/>
  <c r="D953" i="1"/>
  <c r="F953" i="1"/>
  <c r="G953" i="1"/>
  <c r="H953" i="1"/>
  <c r="P953" i="1"/>
  <c r="R953" i="1"/>
  <c r="L954" i="1"/>
  <c r="E954" i="1"/>
  <c r="K954" i="1"/>
  <c r="N954" i="1"/>
  <c r="J954" i="1"/>
  <c r="M954" i="1"/>
  <c r="Q954" i="1"/>
  <c r="C954" i="1"/>
  <c r="D954" i="1"/>
  <c r="F954" i="1"/>
  <c r="G954" i="1"/>
  <c r="H954" i="1"/>
  <c r="P954" i="1"/>
  <c r="R954" i="1"/>
  <c r="L955" i="1"/>
  <c r="E955" i="1"/>
  <c r="K955" i="1"/>
  <c r="N955" i="1"/>
  <c r="J955" i="1"/>
  <c r="M955" i="1"/>
  <c r="Q955" i="1"/>
  <c r="C955" i="1"/>
  <c r="D955" i="1"/>
  <c r="F955" i="1"/>
  <c r="G955" i="1"/>
  <c r="H955" i="1"/>
  <c r="P955" i="1"/>
  <c r="R955" i="1"/>
  <c r="L956" i="1"/>
  <c r="E956" i="1"/>
  <c r="K956" i="1"/>
  <c r="N956" i="1"/>
  <c r="J956" i="1"/>
  <c r="M956" i="1"/>
  <c r="Q956" i="1"/>
  <c r="C956" i="1"/>
  <c r="D956" i="1"/>
  <c r="F956" i="1"/>
  <c r="G956" i="1"/>
  <c r="H956" i="1"/>
  <c r="P956" i="1"/>
  <c r="R956" i="1"/>
  <c r="L957" i="1"/>
  <c r="E957" i="1"/>
  <c r="K957" i="1"/>
  <c r="N957" i="1"/>
  <c r="J957" i="1"/>
  <c r="M957" i="1"/>
  <c r="Q957" i="1"/>
  <c r="C957" i="1"/>
  <c r="D957" i="1"/>
  <c r="F957" i="1"/>
  <c r="G957" i="1"/>
  <c r="H957" i="1"/>
  <c r="P957" i="1"/>
  <c r="R957" i="1"/>
  <c r="L958" i="1"/>
  <c r="E958" i="1"/>
  <c r="K958" i="1"/>
  <c r="N958" i="1"/>
  <c r="J958" i="1"/>
  <c r="M958" i="1"/>
  <c r="Q958" i="1"/>
  <c r="C958" i="1"/>
  <c r="D958" i="1"/>
  <c r="F958" i="1"/>
  <c r="G958" i="1"/>
  <c r="H958" i="1"/>
  <c r="P958" i="1"/>
  <c r="R958" i="1"/>
  <c r="L959" i="1"/>
  <c r="E959" i="1"/>
  <c r="K959" i="1"/>
  <c r="N959" i="1"/>
  <c r="J959" i="1"/>
  <c r="M959" i="1"/>
  <c r="Q959" i="1"/>
  <c r="C959" i="1"/>
  <c r="D959" i="1"/>
  <c r="F959" i="1"/>
  <c r="G959" i="1"/>
  <c r="H959" i="1"/>
  <c r="P959" i="1"/>
  <c r="R959" i="1"/>
  <c r="L960" i="1"/>
  <c r="E960" i="1"/>
  <c r="K960" i="1"/>
  <c r="N960" i="1"/>
  <c r="J960" i="1"/>
  <c r="M960" i="1"/>
  <c r="Q960" i="1"/>
  <c r="C960" i="1"/>
  <c r="D960" i="1"/>
  <c r="F960" i="1"/>
  <c r="G960" i="1"/>
  <c r="H960" i="1"/>
  <c r="P960" i="1"/>
  <c r="R960" i="1"/>
  <c r="L961" i="1"/>
  <c r="E961" i="1"/>
  <c r="K961" i="1"/>
  <c r="N961" i="1"/>
  <c r="J961" i="1"/>
  <c r="M961" i="1"/>
  <c r="Q961" i="1"/>
  <c r="C961" i="1"/>
  <c r="D961" i="1"/>
  <c r="F961" i="1"/>
  <c r="G961" i="1"/>
  <c r="H961" i="1"/>
  <c r="P961" i="1"/>
  <c r="R961" i="1"/>
  <c r="L962" i="1"/>
  <c r="E962" i="1"/>
  <c r="K962" i="1"/>
  <c r="N962" i="1"/>
  <c r="J962" i="1"/>
  <c r="M962" i="1"/>
  <c r="Q962" i="1"/>
  <c r="C962" i="1"/>
  <c r="D962" i="1"/>
  <c r="F962" i="1"/>
  <c r="G962" i="1"/>
  <c r="H962" i="1"/>
  <c r="P962" i="1"/>
  <c r="R962" i="1"/>
  <c r="L963" i="1"/>
  <c r="E963" i="1"/>
  <c r="K963" i="1"/>
  <c r="N963" i="1"/>
  <c r="J963" i="1"/>
  <c r="M963" i="1"/>
  <c r="Q963" i="1"/>
  <c r="C963" i="1"/>
  <c r="D963" i="1"/>
  <c r="F963" i="1"/>
  <c r="G963" i="1"/>
  <c r="H963" i="1"/>
  <c r="P963" i="1"/>
  <c r="R963" i="1"/>
  <c r="L964" i="1"/>
  <c r="E964" i="1"/>
  <c r="K964" i="1"/>
  <c r="N964" i="1"/>
  <c r="J964" i="1"/>
  <c r="M964" i="1"/>
  <c r="Q964" i="1"/>
  <c r="C964" i="1"/>
  <c r="D964" i="1"/>
  <c r="F964" i="1"/>
  <c r="G964" i="1"/>
  <c r="H964" i="1"/>
  <c r="P964" i="1"/>
  <c r="R964" i="1"/>
  <c r="L965" i="1"/>
  <c r="E965" i="1"/>
  <c r="K965" i="1"/>
  <c r="N965" i="1"/>
  <c r="J965" i="1"/>
  <c r="M965" i="1"/>
  <c r="Q965" i="1"/>
  <c r="C965" i="1"/>
  <c r="D965" i="1"/>
  <c r="F965" i="1"/>
  <c r="G965" i="1"/>
  <c r="H965" i="1"/>
  <c r="P965" i="1"/>
  <c r="R965" i="1"/>
  <c r="L966" i="1"/>
  <c r="E966" i="1"/>
  <c r="K966" i="1"/>
  <c r="N966" i="1"/>
  <c r="J966" i="1"/>
  <c r="M966" i="1"/>
  <c r="Q966" i="1"/>
  <c r="C966" i="1"/>
  <c r="D966" i="1"/>
  <c r="F966" i="1"/>
  <c r="G966" i="1"/>
  <c r="H966" i="1"/>
  <c r="P966" i="1"/>
  <c r="R966" i="1"/>
  <c r="L967" i="1"/>
  <c r="E967" i="1"/>
  <c r="K967" i="1"/>
  <c r="N967" i="1"/>
  <c r="J967" i="1"/>
  <c r="M967" i="1"/>
  <c r="Q967" i="1"/>
  <c r="C967" i="1"/>
  <c r="D967" i="1"/>
  <c r="F967" i="1"/>
  <c r="G967" i="1"/>
  <c r="H967" i="1"/>
  <c r="P967" i="1"/>
  <c r="R967" i="1"/>
  <c r="L968" i="1"/>
  <c r="E968" i="1"/>
  <c r="K968" i="1"/>
  <c r="N968" i="1"/>
  <c r="J968" i="1"/>
  <c r="M968" i="1"/>
  <c r="Q968" i="1"/>
  <c r="C968" i="1"/>
  <c r="D968" i="1"/>
  <c r="F968" i="1"/>
  <c r="G968" i="1"/>
  <c r="H968" i="1"/>
  <c r="P968" i="1"/>
  <c r="R968" i="1"/>
  <c r="L969" i="1"/>
  <c r="E969" i="1"/>
  <c r="K969" i="1"/>
  <c r="N969" i="1"/>
  <c r="J969" i="1"/>
  <c r="M969" i="1"/>
  <c r="Q969" i="1"/>
  <c r="C969" i="1"/>
  <c r="D969" i="1"/>
  <c r="F969" i="1"/>
  <c r="G969" i="1"/>
  <c r="H969" i="1"/>
  <c r="P969" i="1"/>
  <c r="R969" i="1"/>
  <c r="L970" i="1"/>
  <c r="E970" i="1"/>
  <c r="K970" i="1"/>
  <c r="N970" i="1"/>
  <c r="J970" i="1"/>
  <c r="M970" i="1"/>
  <c r="Q970" i="1"/>
  <c r="C970" i="1"/>
  <c r="D970" i="1"/>
  <c r="F970" i="1"/>
  <c r="G970" i="1"/>
  <c r="H970" i="1"/>
  <c r="P970" i="1"/>
  <c r="R970" i="1"/>
  <c r="L971" i="1"/>
  <c r="E971" i="1"/>
  <c r="K971" i="1"/>
  <c r="N971" i="1"/>
  <c r="J971" i="1"/>
  <c r="M971" i="1"/>
  <c r="Q971" i="1"/>
  <c r="C971" i="1"/>
  <c r="D971" i="1"/>
  <c r="F971" i="1"/>
  <c r="G971" i="1"/>
  <c r="H971" i="1"/>
  <c r="P971" i="1"/>
  <c r="R971" i="1"/>
  <c r="L972" i="1"/>
  <c r="E972" i="1"/>
  <c r="K972" i="1"/>
  <c r="N972" i="1"/>
  <c r="J972" i="1"/>
  <c r="M972" i="1"/>
  <c r="Q972" i="1"/>
  <c r="C972" i="1"/>
  <c r="D972" i="1"/>
  <c r="F972" i="1"/>
  <c r="G972" i="1"/>
  <c r="H972" i="1"/>
  <c r="P972" i="1"/>
  <c r="R972" i="1"/>
  <c r="L973" i="1"/>
  <c r="E973" i="1"/>
  <c r="K973" i="1"/>
  <c r="N973" i="1"/>
  <c r="J973" i="1"/>
  <c r="M973" i="1"/>
  <c r="Q973" i="1"/>
  <c r="C973" i="1"/>
  <c r="D973" i="1"/>
  <c r="F973" i="1"/>
  <c r="G973" i="1"/>
  <c r="H973" i="1"/>
  <c r="P973" i="1"/>
  <c r="R973" i="1"/>
  <c r="L974" i="1"/>
  <c r="E974" i="1"/>
  <c r="K974" i="1"/>
  <c r="N974" i="1"/>
  <c r="J974" i="1"/>
  <c r="M974" i="1"/>
  <c r="Q974" i="1"/>
  <c r="C974" i="1"/>
  <c r="D974" i="1"/>
  <c r="F974" i="1"/>
  <c r="G974" i="1"/>
  <c r="H974" i="1"/>
  <c r="P974" i="1"/>
  <c r="R974" i="1"/>
  <c r="L975" i="1"/>
  <c r="E975" i="1"/>
  <c r="K975" i="1"/>
  <c r="N975" i="1"/>
  <c r="J975" i="1"/>
  <c r="M975" i="1"/>
  <c r="Q975" i="1"/>
  <c r="C975" i="1"/>
  <c r="D975" i="1"/>
  <c r="F975" i="1"/>
  <c r="G975" i="1"/>
  <c r="H975" i="1"/>
  <c r="P975" i="1"/>
  <c r="R975" i="1"/>
  <c r="L976" i="1"/>
  <c r="E976" i="1"/>
  <c r="K976" i="1"/>
  <c r="N976" i="1"/>
  <c r="J976" i="1"/>
  <c r="M976" i="1"/>
  <c r="Q976" i="1"/>
  <c r="C976" i="1"/>
  <c r="D976" i="1"/>
  <c r="F976" i="1"/>
  <c r="G976" i="1"/>
  <c r="H976" i="1"/>
  <c r="P976" i="1"/>
  <c r="R976" i="1"/>
  <c r="L977" i="1"/>
  <c r="E977" i="1"/>
  <c r="K977" i="1"/>
  <c r="N977" i="1"/>
  <c r="J977" i="1"/>
  <c r="M977" i="1"/>
  <c r="Q977" i="1"/>
  <c r="C977" i="1"/>
  <c r="D977" i="1"/>
  <c r="F977" i="1"/>
  <c r="G977" i="1"/>
  <c r="H977" i="1"/>
  <c r="P977" i="1"/>
  <c r="R977" i="1"/>
  <c r="L978" i="1"/>
  <c r="E978" i="1"/>
  <c r="K978" i="1"/>
  <c r="N978" i="1"/>
  <c r="J978" i="1"/>
  <c r="M978" i="1"/>
  <c r="Q978" i="1"/>
  <c r="C978" i="1"/>
  <c r="D978" i="1"/>
  <c r="F978" i="1"/>
  <c r="G978" i="1"/>
  <c r="H978" i="1"/>
  <c r="P978" i="1"/>
  <c r="R978" i="1"/>
  <c r="L979" i="1"/>
  <c r="E979" i="1"/>
  <c r="K979" i="1"/>
  <c r="N979" i="1"/>
  <c r="J979" i="1"/>
  <c r="M979" i="1"/>
  <c r="Q979" i="1"/>
  <c r="C979" i="1"/>
  <c r="D979" i="1"/>
  <c r="F979" i="1"/>
  <c r="G979" i="1"/>
  <c r="H979" i="1"/>
  <c r="P979" i="1"/>
  <c r="R979" i="1"/>
  <c r="L980" i="1"/>
  <c r="E980" i="1"/>
  <c r="K980" i="1"/>
  <c r="N980" i="1"/>
  <c r="J980" i="1"/>
  <c r="M980" i="1"/>
  <c r="Q980" i="1"/>
  <c r="C980" i="1"/>
  <c r="D980" i="1"/>
  <c r="F980" i="1"/>
  <c r="G980" i="1"/>
  <c r="H980" i="1"/>
  <c r="P980" i="1"/>
  <c r="R980" i="1"/>
  <c r="L981" i="1"/>
  <c r="E981" i="1"/>
  <c r="K981" i="1"/>
  <c r="N981" i="1"/>
  <c r="J981" i="1"/>
  <c r="M981" i="1"/>
  <c r="Q981" i="1"/>
  <c r="C981" i="1"/>
  <c r="D981" i="1"/>
  <c r="F981" i="1"/>
  <c r="G981" i="1"/>
  <c r="H981" i="1"/>
  <c r="P981" i="1"/>
  <c r="R981" i="1"/>
  <c r="L982" i="1"/>
  <c r="E982" i="1"/>
  <c r="K982" i="1"/>
  <c r="N982" i="1"/>
  <c r="J982" i="1"/>
  <c r="M982" i="1"/>
  <c r="Q982" i="1"/>
  <c r="C982" i="1"/>
  <c r="D982" i="1"/>
  <c r="F982" i="1"/>
  <c r="G982" i="1"/>
  <c r="H982" i="1"/>
  <c r="P982" i="1"/>
  <c r="R982" i="1"/>
  <c r="L983" i="1"/>
  <c r="E983" i="1"/>
  <c r="K983" i="1"/>
  <c r="N983" i="1"/>
  <c r="J983" i="1"/>
  <c r="M983" i="1"/>
  <c r="Q983" i="1"/>
  <c r="C983" i="1"/>
  <c r="D983" i="1"/>
  <c r="F983" i="1"/>
  <c r="G983" i="1"/>
  <c r="H983" i="1"/>
  <c r="P983" i="1"/>
  <c r="R983" i="1"/>
  <c r="L984" i="1"/>
  <c r="E984" i="1"/>
  <c r="K984" i="1"/>
  <c r="N984" i="1"/>
  <c r="J984" i="1"/>
  <c r="M984" i="1"/>
  <c r="Q984" i="1"/>
  <c r="C984" i="1"/>
  <c r="D984" i="1"/>
  <c r="F984" i="1"/>
  <c r="G984" i="1"/>
  <c r="H984" i="1"/>
  <c r="P984" i="1"/>
  <c r="R984" i="1"/>
  <c r="L985" i="1"/>
  <c r="E985" i="1"/>
  <c r="K985" i="1"/>
  <c r="N985" i="1"/>
  <c r="J985" i="1"/>
  <c r="M985" i="1"/>
  <c r="Q985" i="1"/>
  <c r="C985" i="1"/>
  <c r="D985" i="1"/>
  <c r="F985" i="1"/>
  <c r="G985" i="1"/>
  <c r="H985" i="1"/>
  <c r="P985" i="1"/>
  <c r="R985" i="1"/>
  <c r="L986" i="1"/>
  <c r="E986" i="1"/>
  <c r="K986" i="1"/>
  <c r="N986" i="1"/>
  <c r="J986" i="1"/>
  <c r="M986" i="1"/>
  <c r="Q986" i="1"/>
  <c r="C986" i="1"/>
  <c r="D986" i="1"/>
  <c r="F986" i="1"/>
  <c r="G986" i="1"/>
  <c r="H986" i="1"/>
  <c r="P986" i="1"/>
  <c r="R986" i="1"/>
  <c r="L987" i="1"/>
  <c r="E987" i="1"/>
  <c r="K987" i="1"/>
  <c r="N987" i="1"/>
  <c r="J987" i="1"/>
  <c r="M987" i="1"/>
  <c r="Q987" i="1"/>
  <c r="C987" i="1"/>
  <c r="D987" i="1"/>
  <c r="F987" i="1"/>
  <c r="G987" i="1"/>
  <c r="H987" i="1"/>
  <c r="P987" i="1"/>
  <c r="R987" i="1"/>
  <c r="L988" i="1"/>
  <c r="E988" i="1"/>
  <c r="K988" i="1"/>
  <c r="N988" i="1"/>
  <c r="J988" i="1"/>
  <c r="M988" i="1"/>
  <c r="Q988" i="1"/>
  <c r="C988" i="1"/>
  <c r="D988" i="1"/>
  <c r="F988" i="1"/>
  <c r="G988" i="1"/>
  <c r="H988" i="1"/>
  <c r="P988" i="1"/>
  <c r="R988" i="1"/>
  <c r="L989" i="1"/>
  <c r="E989" i="1"/>
  <c r="K989" i="1"/>
  <c r="N989" i="1"/>
  <c r="J989" i="1"/>
  <c r="M989" i="1"/>
  <c r="Q989" i="1"/>
  <c r="C989" i="1"/>
  <c r="D989" i="1"/>
  <c r="F989" i="1"/>
  <c r="G989" i="1"/>
  <c r="H989" i="1"/>
  <c r="P989" i="1"/>
  <c r="R989" i="1"/>
  <c r="L990" i="1"/>
  <c r="E990" i="1"/>
  <c r="K990" i="1"/>
  <c r="N990" i="1"/>
  <c r="J990" i="1"/>
  <c r="M990" i="1"/>
  <c r="Q990" i="1"/>
  <c r="C990" i="1"/>
  <c r="D990" i="1"/>
  <c r="F990" i="1"/>
  <c r="G990" i="1"/>
  <c r="H990" i="1"/>
  <c r="P990" i="1"/>
  <c r="R990" i="1"/>
  <c r="L991" i="1"/>
  <c r="E991" i="1"/>
  <c r="K991" i="1"/>
  <c r="N991" i="1"/>
  <c r="J991" i="1"/>
  <c r="M991" i="1"/>
  <c r="Q991" i="1"/>
  <c r="C991" i="1"/>
  <c r="D991" i="1"/>
  <c r="F991" i="1"/>
  <c r="G991" i="1"/>
  <c r="H991" i="1"/>
  <c r="P991" i="1"/>
  <c r="R991" i="1"/>
  <c r="L992" i="1"/>
  <c r="E992" i="1"/>
  <c r="K992" i="1"/>
  <c r="N992" i="1"/>
  <c r="J992" i="1"/>
  <c r="M992" i="1"/>
  <c r="Q992" i="1"/>
  <c r="C992" i="1"/>
  <c r="D992" i="1"/>
  <c r="F992" i="1"/>
  <c r="G992" i="1"/>
  <c r="H992" i="1"/>
  <c r="P992" i="1"/>
  <c r="R992" i="1"/>
  <c r="L993" i="1"/>
  <c r="E993" i="1"/>
  <c r="K993" i="1"/>
  <c r="N993" i="1"/>
  <c r="J993" i="1"/>
  <c r="M993" i="1"/>
  <c r="Q993" i="1"/>
  <c r="C993" i="1"/>
  <c r="D993" i="1"/>
  <c r="F993" i="1"/>
  <c r="G993" i="1"/>
  <c r="H993" i="1"/>
  <c r="P993" i="1"/>
  <c r="R993" i="1"/>
  <c r="L994" i="1"/>
  <c r="E994" i="1"/>
  <c r="K994" i="1"/>
  <c r="N994" i="1"/>
  <c r="J994" i="1"/>
  <c r="M994" i="1"/>
  <c r="Q994" i="1"/>
  <c r="C994" i="1"/>
  <c r="D994" i="1"/>
  <c r="F994" i="1"/>
  <c r="G994" i="1"/>
  <c r="H994" i="1"/>
  <c r="P994" i="1"/>
  <c r="R994" i="1"/>
  <c r="L995" i="1"/>
  <c r="E995" i="1"/>
  <c r="K995" i="1"/>
  <c r="N995" i="1"/>
  <c r="J995" i="1"/>
  <c r="M995" i="1"/>
  <c r="Q995" i="1"/>
  <c r="C995" i="1"/>
  <c r="D995" i="1"/>
  <c r="F995" i="1"/>
  <c r="G995" i="1"/>
  <c r="H995" i="1"/>
  <c r="P995" i="1"/>
  <c r="R995" i="1"/>
  <c r="L996" i="1"/>
  <c r="E996" i="1"/>
  <c r="K996" i="1"/>
  <c r="N996" i="1"/>
  <c r="J996" i="1"/>
  <c r="M996" i="1"/>
  <c r="Q996" i="1"/>
  <c r="C996" i="1"/>
  <c r="D996" i="1"/>
  <c r="F996" i="1"/>
  <c r="G996" i="1"/>
  <c r="H996" i="1"/>
  <c r="P996" i="1"/>
  <c r="R996" i="1"/>
  <c r="L997" i="1"/>
  <c r="E997" i="1"/>
  <c r="K997" i="1"/>
  <c r="N997" i="1"/>
  <c r="J997" i="1"/>
  <c r="M997" i="1"/>
  <c r="Q997" i="1"/>
  <c r="C997" i="1"/>
  <c r="D997" i="1"/>
  <c r="F997" i="1"/>
  <c r="G997" i="1"/>
  <c r="H997" i="1"/>
  <c r="P997" i="1"/>
  <c r="R997" i="1"/>
  <c r="L998" i="1"/>
  <c r="E998" i="1"/>
  <c r="K998" i="1"/>
  <c r="N998" i="1"/>
  <c r="J998" i="1"/>
  <c r="M998" i="1"/>
  <c r="Q998" i="1"/>
  <c r="C998" i="1"/>
  <c r="D998" i="1"/>
  <c r="F998" i="1"/>
  <c r="G998" i="1"/>
  <c r="H998" i="1"/>
  <c r="P998" i="1"/>
  <c r="R998" i="1"/>
  <c r="L999" i="1"/>
  <c r="E999" i="1"/>
  <c r="K999" i="1"/>
  <c r="N999" i="1"/>
  <c r="J999" i="1"/>
  <c r="M999" i="1"/>
  <c r="Q999" i="1"/>
  <c r="C999" i="1"/>
  <c r="D999" i="1"/>
  <c r="F999" i="1"/>
  <c r="G999" i="1"/>
  <c r="H999" i="1"/>
  <c r="P999" i="1"/>
  <c r="R999" i="1"/>
  <c r="L1000" i="1"/>
  <c r="E1000" i="1"/>
  <c r="K1000" i="1"/>
  <c r="N1000" i="1"/>
  <c r="J1000" i="1"/>
  <c r="M1000" i="1"/>
  <c r="Q1000" i="1"/>
  <c r="C1000" i="1"/>
  <c r="D1000" i="1"/>
  <c r="F1000" i="1"/>
  <c r="G1000" i="1"/>
  <c r="H1000" i="1"/>
  <c r="P1000" i="1"/>
  <c r="R1000" i="1"/>
  <c r="L1001" i="1"/>
  <c r="E1001" i="1"/>
  <c r="K1001" i="1"/>
  <c r="N1001" i="1"/>
  <c r="J1001" i="1"/>
  <c r="M1001" i="1"/>
  <c r="Q1001" i="1"/>
  <c r="C1001" i="1"/>
  <c r="D1001" i="1"/>
  <c r="F1001" i="1"/>
  <c r="G1001" i="1"/>
  <c r="H1001" i="1"/>
  <c r="P1001" i="1"/>
  <c r="R1001" i="1"/>
  <c r="L1002" i="1"/>
  <c r="E1002" i="1"/>
  <c r="K1002" i="1"/>
  <c r="N1002" i="1"/>
  <c r="J1002" i="1"/>
  <c r="M1002" i="1"/>
  <c r="Q1002" i="1"/>
  <c r="C1002" i="1"/>
  <c r="D1002" i="1"/>
  <c r="F1002" i="1"/>
  <c r="G1002" i="1"/>
  <c r="H1002" i="1"/>
  <c r="P1002" i="1"/>
  <c r="R1002" i="1"/>
  <c r="L1003" i="1"/>
  <c r="E1003" i="1"/>
  <c r="K1003" i="1"/>
  <c r="N1003" i="1"/>
  <c r="J1003" i="1"/>
  <c r="M1003" i="1"/>
  <c r="Q1003" i="1"/>
  <c r="C1003" i="1"/>
  <c r="D1003" i="1"/>
  <c r="F1003" i="1"/>
  <c r="G1003" i="1"/>
  <c r="H1003" i="1"/>
  <c r="P1003" i="1"/>
  <c r="R1003" i="1"/>
  <c r="L1004" i="1"/>
  <c r="E1004" i="1"/>
  <c r="K1004" i="1"/>
  <c r="N1004" i="1"/>
  <c r="J1004" i="1"/>
  <c r="M1004" i="1"/>
  <c r="Q1004" i="1"/>
  <c r="C1004" i="1"/>
  <c r="D1004" i="1"/>
  <c r="F1004" i="1"/>
  <c r="G1004" i="1"/>
  <c r="H1004" i="1"/>
  <c r="P1004" i="1"/>
  <c r="R1004" i="1"/>
  <c r="L1005" i="1"/>
  <c r="E1005" i="1"/>
  <c r="K1005" i="1"/>
  <c r="N1005" i="1"/>
  <c r="J1005" i="1"/>
  <c r="M1005" i="1"/>
  <c r="Q1005" i="1"/>
  <c r="C1005" i="1"/>
  <c r="D1005" i="1"/>
  <c r="F1005" i="1"/>
  <c r="G1005" i="1"/>
  <c r="H1005" i="1"/>
  <c r="P1005" i="1"/>
  <c r="R1005" i="1"/>
  <c r="L1006" i="1"/>
  <c r="E1006" i="1"/>
  <c r="K1006" i="1"/>
  <c r="N1006" i="1"/>
  <c r="J1006" i="1"/>
  <c r="M1006" i="1"/>
  <c r="Q1006" i="1"/>
  <c r="C1006" i="1"/>
  <c r="D1006" i="1"/>
  <c r="F1006" i="1"/>
  <c r="G1006" i="1"/>
  <c r="H1006" i="1"/>
  <c r="P1006" i="1"/>
  <c r="R1006" i="1"/>
  <c r="L1007" i="1"/>
  <c r="E1007" i="1"/>
  <c r="K1007" i="1"/>
  <c r="N1007" i="1"/>
  <c r="J1007" i="1"/>
  <c r="M1007" i="1"/>
  <c r="Q1007" i="1"/>
  <c r="C1007" i="1"/>
  <c r="D1007" i="1"/>
  <c r="F1007" i="1"/>
  <c r="G1007" i="1"/>
  <c r="H1007" i="1"/>
  <c r="P1007" i="1"/>
  <c r="R1007" i="1"/>
  <c r="L1008" i="1"/>
  <c r="E1008" i="1"/>
  <c r="K1008" i="1"/>
  <c r="N1008" i="1"/>
  <c r="J1008" i="1"/>
  <c r="M1008" i="1"/>
  <c r="Q1008" i="1"/>
  <c r="C1008" i="1"/>
  <c r="D1008" i="1"/>
  <c r="F1008" i="1"/>
  <c r="G1008" i="1"/>
  <c r="H1008" i="1"/>
  <c r="P1008" i="1"/>
  <c r="R1008" i="1"/>
  <c r="L1009" i="1"/>
  <c r="E1009" i="1"/>
  <c r="K1009" i="1"/>
  <c r="N1009" i="1"/>
  <c r="J1009" i="1"/>
  <c r="M1009" i="1"/>
  <c r="Q1009" i="1"/>
  <c r="C1009" i="1"/>
  <c r="D1009" i="1"/>
  <c r="F1009" i="1"/>
  <c r="G1009" i="1"/>
  <c r="H1009" i="1"/>
  <c r="P1009" i="1"/>
  <c r="R1009" i="1"/>
  <c r="L1010" i="1"/>
  <c r="E1010" i="1"/>
  <c r="K1010" i="1"/>
  <c r="N1010" i="1"/>
  <c r="J1010" i="1"/>
  <c r="M1010" i="1"/>
  <c r="Q1010" i="1"/>
  <c r="C1010" i="1"/>
  <c r="D1010" i="1"/>
  <c r="F1010" i="1"/>
  <c r="G1010" i="1"/>
  <c r="H1010" i="1"/>
  <c r="P1010" i="1"/>
  <c r="R1010" i="1"/>
  <c r="L1011" i="1"/>
  <c r="E1011" i="1"/>
  <c r="K1011" i="1"/>
  <c r="N1011" i="1"/>
  <c r="J1011" i="1"/>
  <c r="M1011" i="1"/>
  <c r="Q1011" i="1"/>
  <c r="C1011" i="1"/>
  <c r="D1011" i="1"/>
  <c r="F1011" i="1"/>
  <c r="G1011" i="1"/>
  <c r="H1011" i="1"/>
  <c r="P1011" i="1"/>
  <c r="R1011" i="1"/>
  <c r="L1012" i="1"/>
  <c r="E1012" i="1"/>
  <c r="K1012" i="1"/>
  <c r="N1012" i="1"/>
  <c r="J1012" i="1"/>
  <c r="M1012" i="1"/>
  <c r="Q1012" i="1"/>
  <c r="C1012" i="1"/>
  <c r="D1012" i="1"/>
  <c r="F1012" i="1"/>
  <c r="G1012" i="1"/>
  <c r="H1012" i="1"/>
  <c r="P1012" i="1"/>
  <c r="R1012" i="1"/>
  <c r="L1013" i="1"/>
  <c r="E1013" i="1"/>
  <c r="K1013" i="1"/>
  <c r="N1013" i="1"/>
  <c r="J1013" i="1"/>
  <c r="M1013" i="1"/>
  <c r="Q1013" i="1"/>
  <c r="C1013" i="1"/>
  <c r="D1013" i="1"/>
  <c r="F1013" i="1"/>
  <c r="G1013" i="1"/>
  <c r="H1013" i="1"/>
  <c r="P1013" i="1"/>
  <c r="R1013" i="1"/>
  <c r="L1014" i="1"/>
  <c r="E1014" i="1"/>
  <c r="K1014" i="1"/>
  <c r="N1014" i="1"/>
  <c r="J1014" i="1"/>
  <c r="M1014" i="1"/>
  <c r="Q1014" i="1"/>
  <c r="C1014" i="1"/>
  <c r="D1014" i="1"/>
  <c r="F1014" i="1"/>
  <c r="G1014" i="1"/>
  <c r="H1014" i="1"/>
  <c r="P1014" i="1"/>
  <c r="R1014" i="1"/>
  <c r="L1015" i="1"/>
  <c r="E1015" i="1"/>
  <c r="K1015" i="1"/>
  <c r="N1015" i="1"/>
  <c r="J1015" i="1"/>
  <c r="M1015" i="1"/>
  <c r="Q1015" i="1"/>
  <c r="C1015" i="1"/>
  <c r="D1015" i="1"/>
  <c r="F1015" i="1"/>
  <c r="G1015" i="1"/>
  <c r="H1015" i="1"/>
  <c r="P1015" i="1"/>
  <c r="R1015" i="1"/>
  <c r="L1016" i="1"/>
  <c r="E1016" i="1"/>
  <c r="K1016" i="1"/>
  <c r="N1016" i="1"/>
  <c r="J1016" i="1"/>
  <c r="M1016" i="1"/>
  <c r="Q1016" i="1"/>
  <c r="C1016" i="1"/>
  <c r="D1016" i="1"/>
  <c r="F1016" i="1"/>
  <c r="G1016" i="1"/>
  <c r="H1016" i="1"/>
  <c r="P1016" i="1"/>
  <c r="R1016" i="1"/>
  <c r="L1017" i="1"/>
  <c r="E1017" i="1"/>
  <c r="K1017" i="1"/>
  <c r="N1017" i="1"/>
  <c r="J1017" i="1"/>
  <c r="M1017" i="1"/>
  <c r="Q1017" i="1"/>
  <c r="C1017" i="1"/>
  <c r="D1017" i="1"/>
  <c r="F1017" i="1"/>
  <c r="G1017" i="1"/>
  <c r="H1017" i="1"/>
  <c r="P1017" i="1"/>
  <c r="R1017" i="1"/>
  <c r="L1018" i="1"/>
  <c r="E1018" i="1"/>
  <c r="K1018" i="1"/>
  <c r="N1018" i="1"/>
  <c r="J1018" i="1"/>
  <c r="M1018" i="1"/>
  <c r="Q1018" i="1"/>
  <c r="C1018" i="1"/>
  <c r="D1018" i="1"/>
  <c r="F1018" i="1"/>
  <c r="G1018" i="1"/>
  <c r="H1018" i="1"/>
  <c r="P1018" i="1"/>
  <c r="R1018" i="1"/>
  <c r="L1019" i="1"/>
  <c r="E1019" i="1"/>
  <c r="K1019" i="1"/>
  <c r="N1019" i="1"/>
  <c r="J1019" i="1"/>
  <c r="M1019" i="1"/>
  <c r="Q1019" i="1"/>
  <c r="C1019" i="1"/>
  <c r="D1019" i="1"/>
  <c r="F1019" i="1"/>
  <c r="G1019" i="1"/>
  <c r="H1019" i="1"/>
  <c r="P1019" i="1"/>
  <c r="R1019" i="1"/>
  <c r="L1020" i="1"/>
  <c r="E1020" i="1"/>
  <c r="K1020" i="1"/>
  <c r="N1020" i="1"/>
  <c r="J1020" i="1"/>
  <c r="M1020" i="1"/>
  <c r="Q1020" i="1"/>
  <c r="C1020" i="1"/>
  <c r="D1020" i="1"/>
  <c r="F1020" i="1"/>
  <c r="G1020" i="1"/>
  <c r="H1020" i="1"/>
  <c r="P1020" i="1"/>
  <c r="R1020" i="1"/>
  <c r="L1021" i="1"/>
  <c r="E1021" i="1"/>
  <c r="K1021" i="1"/>
  <c r="N1021" i="1"/>
  <c r="J1021" i="1"/>
  <c r="M1021" i="1"/>
  <c r="Q1021" i="1"/>
  <c r="C1021" i="1"/>
  <c r="D1021" i="1"/>
  <c r="F1021" i="1"/>
  <c r="G1021" i="1"/>
  <c r="H1021" i="1"/>
  <c r="P1021" i="1"/>
  <c r="R1021" i="1"/>
  <c r="L1022" i="1"/>
  <c r="E1022" i="1"/>
  <c r="K1022" i="1"/>
  <c r="N1022" i="1"/>
  <c r="J1022" i="1"/>
  <c r="M1022" i="1"/>
  <c r="Q1022" i="1"/>
  <c r="C1022" i="1"/>
  <c r="D1022" i="1"/>
  <c r="F1022" i="1"/>
  <c r="G1022" i="1"/>
  <c r="H1022" i="1"/>
  <c r="P1022" i="1"/>
  <c r="R1022" i="1"/>
  <c r="L1023" i="1"/>
  <c r="E1023" i="1"/>
  <c r="K1023" i="1"/>
  <c r="N1023" i="1"/>
  <c r="J1023" i="1"/>
  <c r="M1023" i="1"/>
  <c r="Q1023" i="1"/>
  <c r="C1023" i="1"/>
  <c r="D1023" i="1"/>
  <c r="F1023" i="1"/>
  <c r="G1023" i="1"/>
  <c r="H1023" i="1"/>
  <c r="P1023" i="1"/>
  <c r="R1023" i="1"/>
  <c r="L1024" i="1"/>
  <c r="E1024" i="1"/>
  <c r="K1024" i="1"/>
  <c r="N1024" i="1"/>
  <c r="J1024" i="1"/>
  <c r="M1024" i="1"/>
  <c r="Q1024" i="1"/>
  <c r="C1024" i="1"/>
  <c r="D1024" i="1"/>
  <c r="F1024" i="1"/>
  <c r="G1024" i="1"/>
  <c r="H1024" i="1"/>
  <c r="P1024" i="1"/>
  <c r="R1024" i="1"/>
  <c r="L1025" i="1"/>
  <c r="E1025" i="1"/>
  <c r="K1025" i="1"/>
  <c r="N1025" i="1"/>
  <c r="J1025" i="1"/>
  <c r="M1025" i="1"/>
  <c r="Q1025" i="1"/>
  <c r="C1025" i="1"/>
  <c r="D1025" i="1"/>
  <c r="F1025" i="1"/>
  <c r="G1025" i="1"/>
  <c r="H1025" i="1"/>
  <c r="P1025" i="1"/>
  <c r="R1025" i="1"/>
  <c r="L1026" i="1"/>
  <c r="E1026" i="1"/>
  <c r="K1026" i="1"/>
  <c r="N1026" i="1"/>
  <c r="J1026" i="1"/>
  <c r="M1026" i="1"/>
  <c r="Q1026" i="1"/>
  <c r="C1026" i="1"/>
  <c r="D1026" i="1"/>
  <c r="F1026" i="1"/>
  <c r="G1026" i="1"/>
  <c r="H1026" i="1"/>
  <c r="P1026" i="1"/>
  <c r="R1026" i="1"/>
  <c r="L1027" i="1"/>
  <c r="E1027" i="1"/>
  <c r="K1027" i="1"/>
  <c r="N1027" i="1"/>
  <c r="J1027" i="1"/>
  <c r="M1027" i="1"/>
  <c r="Q1027" i="1"/>
  <c r="C1027" i="1"/>
  <c r="D1027" i="1"/>
  <c r="F1027" i="1"/>
  <c r="G1027" i="1"/>
  <c r="H1027" i="1"/>
  <c r="P1027" i="1"/>
  <c r="R1027" i="1"/>
  <c r="L1028" i="1"/>
  <c r="E1028" i="1"/>
  <c r="K1028" i="1"/>
  <c r="N1028" i="1"/>
  <c r="J1028" i="1"/>
  <c r="M1028" i="1"/>
  <c r="Q1028" i="1"/>
  <c r="C1028" i="1"/>
  <c r="D1028" i="1"/>
  <c r="F1028" i="1"/>
  <c r="G1028" i="1"/>
  <c r="H1028" i="1"/>
  <c r="P1028" i="1"/>
  <c r="R1028" i="1"/>
  <c r="L1029" i="1"/>
  <c r="E1029" i="1"/>
  <c r="K1029" i="1"/>
  <c r="N1029" i="1"/>
  <c r="J1029" i="1"/>
  <c r="M1029" i="1"/>
  <c r="Q1029" i="1"/>
  <c r="C1029" i="1"/>
  <c r="D1029" i="1"/>
  <c r="F1029" i="1"/>
  <c r="G1029" i="1"/>
  <c r="H1029" i="1"/>
  <c r="P1029" i="1"/>
  <c r="R1029" i="1"/>
  <c r="L1030" i="1"/>
  <c r="E1030" i="1"/>
  <c r="K1030" i="1"/>
  <c r="N1030" i="1"/>
  <c r="J1030" i="1"/>
  <c r="M1030" i="1"/>
  <c r="Q1030" i="1"/>
  <c r="C1030" i="1"/>
  <c r="D1030" i="1"/>
  <c r="F1030" i="1"/>
  <c r="G1030" i="1"/>
  <c r="H1030" i="1"/>
  <c r="P1030" i="1"/>
  <c r="R1030" i="1"/>
  <c r="L1031" i="1"/>
  <c r="E1031" i="1"/>
  <c r="K1031" i="1"/>
  <c r="N1031" i="1"/>
  <c r="J1031" i="1"/>
  <c r="M1031" i="1"/>
  <c r="Q1031" i="1"/>
  <c r="C1031" i="1"/>
  <c r="D1031" i="1"/>
  <c r="F1031" i="1"/>
  <c r="G1031" i="1"/>
  <c r="H1031" i="1"/>
  <c r="P1031" i="1"/>
  <c r="R1031" i="1"/>
  <c r="L1032" i="1"/>
  <c r="E1032" i="1"/>
  <c r="K1032" i="1"/>
  <c r="N1032" i="1"/>
  <c r="J1032" i="1"/>
  <c r="M1032" i="1"/>
  <c r="Q1032" i="1"/>
  <c r="C1032" i="1"/>
  <c r="D1032" i="1"/>
  <c r="F1032" i="1"/>
  <c r="G1032" i="1"/>
  <c r="H1032" i="1"/>
  <c r="P1032" i="1"/>
  <c r="R1032" i="1"/>
  <c r="L1033" i="1"/>
  <c r="E1033" i="1"/>
  <c r="K1033" i="1"/>
  <c r="N1033" i="1"/>
  <c r="J1033" i="1"/>
  <c r="M1033" i="1"/>
  <c r="Q1033" i="1"/>
  <c r="C1033" i="1"/>
  <c r="D1033" i="1"/>
  <c r="F1033" i="1"/>
  <c r="G1033" i="1"/>
  <c r="H1033" i="1"/>
  <c r="P1033" i="1"/>
  <c r="R1033" i="1"/>
  <c r="L1034" i="1"/>
  <c r="E1034" i="1"/>
  <c r="K1034" i="1"/>
  <c r="N1034" i="1"/>
  <c r="J1034" i="1"/>
  <c r="M1034" i="1"/>
  <c r="Q1034" i="1"/>
  <c r="C1034" i="1"/>
  <c r="D1034" i="1"/>
  <c r="F1034" i="1"/>
  <c r="G1034" i="1"/>
  <c r="H1034" i="1"/>
  <c r="P1034" i="1"/>
  <c r="R1034" i="1"/>
  <c r="L1035" i="1"/>
  <c r="E1035" i="1"/>
  <c r="K1035" i="1"/>
  <c r="N1035" i="1"/>
  <c r="J1035" i="1"/>
  <c r="M1035" i="1"/>
  <c r="Q1035" i="1"/>
  <c r="C1035" i="1"/>
  <c r="D1035" i="1"/>
  <c r="F1035" i="1"/>
  <c r="G1035" i="1"/>
  <c r="H1035" i="1"/>
  <c r="P1035" i="1"/>
  <c r="R1035" i="1"/>
  <c r="L1036" i="1"/>
  <c r="E1036" i="1"/>
  <c r="K1036" i="1"/>
  <c r="N1036" i="1"/>
  <c r="J1036" i="1"/>
  <c r="M1036" i="1"/>
  <c r="Q1036" i="1"/>
  <c r="C1036" i="1"/>
  <c r="D1036" i="1"/>
  <c r="F1036" i="1"/>
  <c r="G1036" i="1"/>
  <c r="H1036" i="1"/>
  <c r="P1036" i="1"/>
  <c r="R1036" i="1"/>
  <c r="L1037" i="1"/>
  <c r="E1037" i="1"/>
  <c r="K1037" i="1"/>
  <c r="N1037" i="1"/>
  <c r="J1037" i="1"/>
  <c r="M1037" i="1"/>
  <c r="Q1037" i="1"/>
  <c r="C1037" i="1"/>
  <c r="D1037" i="1"/>
  <c r="F1037" i="1"/>
  <c r="G1037" i="1"/>
  <c r="H1037" i="1"/>
  <c r="P1037" i="1"/>
  <c r="R1037" i="1"/>
  <c r="L1038" i="1"/>
  <c r="E1038" i="1"/>
  <c r="K1038" i="1"/>
  <c r="N1038" i="1"/>
  <c r="J1038" i="1"/>
  <c r="M1038" i="1"/>
  <c r="Q1038" i="1"/>
  <c r="C1038" i="1"/>
  <c r="D1038" i="1"/>
  <c r="F1038" i="1"/>
  <c r="G1038" i="1"/>
  <c r="H1038" i="1"/>
  <c r="P1038" i="1"/>
  <c r="R1038" i="1"/>
  <c r="L1039" i="1"/>
  <c r="E1039" i="1"/>
  <c r="K1039" i="1"/>
  <c r="N1039" i="1"/>
  <c r="J1039" i="1"/>
  <c r="M1039" i="1"/>
  <c r="Q1039" i="1"/>
  <c r="C1039" i="1"/>
  <c r="D1039" i="1"/>
  <c r="F1039" i="1"/>
  <c r="G1039" i="1"/>
  <c r="H1039" i="1"/>
  <c r="P1039" i="1"/>
  <c r="R1039" i="1"/>
  <c r="L1040" i="1"/>
  <c r="E1040" i="1"/>
  <c r="K1040" i="1"/>
  <c r="N1040" i="1"/>
  <c r="J1040" i="1"/>
  <c r="M1040" i="1"/>
  <c r="Q1040" i="1"/>
  <c r="C1040" i="1"/>
  <c r="D1040" i="1"/>
  <c r="F1040" i="1"/>
  <c r="G1040" i="1"/>
  <c r="H1040" i="1"/>
  <c r="P1040" i="1"/>
  <c r="R1040" i="1"/>
  <c r="L1041" i="1"/>
  <c r="E1041" i="1"/>
  <c r="K1041" i="1"/>
  <c r="N1041" i="1"/>
  <c r="J1041" i="1"/>
  <c r="M1041" i="1"/>
  <c r="Q1041" i="1"/>
  <c r="C1041" i="1"/>
  <c r="D1041" i="1"/>
  <c r="F1041" i="1"/>
  <c r="G1041" i="1"/>
  <c r="H1041" i="1"/>
  <c r="P1041" i="1"/>
  <c r="R1041" i="1"/>
  <c r="L1042" i="1"/>
  <c r="E1042" i="1"/>
  <c r="K1042" i="1"/>
  <c r="N1042" i="1"/>
  <c r="J1042" i="1"/>
  <c r="M1042" i="1"/>
  <c r="Q1042" i="1"/>
  <c r="C1042" i="1"/>
  <c r="D1042" i="1"/>
  <c r="F1042" i="1"/>
  <c r="G1042" i="1"/>
  <c r="H1042" i="1"/>
  <c r="P1042" i="1"/>
  <c r="R1042" i="1"/>
  <c r="L1043" i="1"/>
  <c r="E1043" i="1"/>
  <c r="K1043" i="1"/>
  <c r="N1043" i="1"/>
  <c r="J1043" i="1"/>
  <c r="M1043" i="1"/>
  <c r="Q1043" i="1"/>
  <c r="C1043" i="1"/>
  <c r="D1043" i="1"/>
  <c r="F1043" i="1"/>
  <c r="G1043" i="1"/>
  <c r="H1043" i="1"/>
  <c r="P1043" i="1"/>
  <c r="R1043" i="1"/>
  <c r="Q33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39" i="1"/>
  <c r="P21" i="1"/>
  <c r="P12" i="1"/>
  <c r="V63" i="1"/>
  <c r="V62" i="1"/>
  <c r="U63" i="1"/>
  <c r="V61" i="1"/>
  <c r="U62" i="1"/>
  <c r="V60" i="1"/>
  <c r="U61" i="1"/>
  <c r="V59" i="1"/>
  <c r="U60" i="1"/>
  <c r="V58" i="1"/>
  <c r="U59" i="1"/>
  <c r="V57" i="1"/>
  <c r="U58" i="1"/>
  <c r="V56" i="1"/>
  <c r="U57" i="1"/>
  <c r="V55" i="1"/>
  <c r="U56" i="1"/>
  <c r="V54" i="1"/>
  <c r="U55" i="1"/>
  <c r="V53" i="1"/>
  <c r="U54" i="1"/>
  <c r="V52" i="1"/>
  <c r="U53" i="1"/>
  <c r="V51" i="1"/>
  <c r="U52" i="1"/>
  <c r="V50" i="1"/>
  <c r="U51" i="1"/>
  <c r="V49" i="1"/>
  <c r="U50" i="1"/>
  <c r="V48" i="1"/>
  <c r="U49" i="1"/>
  <c r="V47" i="1"/>
  <c r="U48" i="1"/>
  <c r="V46" i="1"/>
  <c r="U47" i="1"/>
  <c r="V45" i="1"/>
  <c r="U46" i="1"/>
  <c r="V44" i="1"/>
  <c r="U45" i="1"/>
  <c r="V43" i="1"/>
  <c r="U44" i="1"/>
  <c r="V42" i="1"/>
  <c r="U43" i="1"/>
  <c r="V41" i="1"/>
  <c r="U42" i="1"/>
  <c r="V40" i="1"/>
  <c r="U41" i="1"/>
  <c r="V39" i="1"/>
  <c r="U40" i="1"/>
  <c r="V38" i="1"/>
  <c r="U39" i="1"/>
  <c r="U38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39" i="1"/>
  <c r="I40" i="1"/>
  <c r="I41" i="1"/>
  <c r="I42" i="1"/>
  <c r="I43" i="1"/>
  <c r="I44" i="1"/>
  <c r="I45" i="1"/>
  <c r="I46" i="1"/>
  <c r="I47" i="1"/>
  <c r="I38" i="1"/>
  <c r="N21" i="1"/>
  <c r="N20" i="1"/>
  <c r="N23" i="1"/>
  <c r="C9" i="1"/>
  <c r="N13" i="1"/>
  <c r="N12" i="1"/>
  <c r="N15" i="1"/>
</calcChain>
</file>

<file path=xl/sharedStrings.xml><?xml version="1.0" encoding="utf-8"?>
<sst xmlns="http://schemas.openxmlformats.org/spreadsheetml/2006/main" count="97" uniqueCount="75">
  <si>
    <t>average pop</t>
  </si>
  <si>
    <t>reg 1 field</t>
  </si>
  <si>
    <t>(estimate)</t>
  </si>
  <si>
    <t>reg 1 enumerator</t>
  </si>
  <si>
    <t>mon 1 field</t>
  </si>
  <si>
    <t>mon 1 enumerator</t>
  </si>
  <si>
    <t>reg 2 field</t>
  </si>
  <si>
    <t>reg 2 enumerator</t>
  </si>
  <si>
    <t>mon 2 field</t>
  </si>
  <si>
    <t>mon 2 enumerator</t>
  </si>
  <si>
    <t>voucher 1</t>
  </si>
  <si>
    <t>voucher 2</t>
  </si>
  <si>
    <t>Fraction of sampled plot area under CA</t>
  </si>
  <si>
    <t>4 years back</t>
  </si>
  <si>
    <t>3 years back</t>
  </si>
  <si>
    <t>2 years back</t>
  </si>
  <si>
    <t>Last year</t>
  </si>
  <si>
    <t>Controls</t>
  </si>
  <si>
    <t>Treatments</t>
  </si>
  <si>
    <t>num villages</t>
  </si>
  <si>
    <t>voucher costs</t>
  </si>
  <si>
    <t>g/m2/yr</t>
  </si>
  <si>
    <t>m2/acre</t>
  </si>
  <si>
    <t>t/year</t>
  </si>
  <si>
    <t>$/ton</t>
  </si>
  <si>
    <t>Fraction of sampled plot area under ZT+RM</t>
  </si>
  <si>
    <t>Average Village Population</t>
  </si>
  <si>
    <t>mean</t>
  </si>
  <si>
    <t>Average plot</t>
  </si>
  <si>
    <t>Reduced Soil loss under CA</t>
  </si>
  <si>
    <t>hh</t>
  </si>
  <si>
    <t>acre/hh</t>
  </si>
  <si>
    <t>discount rate</t>
  </si>
  <si>
    <t>years of program required</t>
  </si>
  <si>
    <t>Annualized cost</t>
  </si>
  <si>
    <t>years of sustained adoption</t>
  </si>
  <si>
    <t>Estimated reduction</t>
  </si>
  <si>
    <t>$/year</t>
  </si>
  <si>
    <t>Cost per ton</t>
  </si>
  <si>
    <t>years</t>
  </si>
  <si>
    <t>g/ton</t>
  </si>
  <si>
    <t>villages</t>
  </si>
  <si>
    <t>cost per year</t>
  </si>
  <si>
    <t>CRF program</t>
  </si>
  <si>
    <t>CRF adoption</t>
  </si>
  <si>
    <t>Random Draw</t>
  </si>
  <si>
    <t>Count</t>
  </si>
  <si>
    <t>Max Price</t>
  </si>
  <si>
    <t xml:space="preserve">Average </t>
  </si>
  <si>
    <t>Effect</t>
  </si>
  <si>
    <t>DiD</t>
  </si>
  <si>
    <t>(The CRF values help us annualize the years of subsidy over the years of adoption)</t>
  </si>
  <si>
    <t>--&gt;</t>
  </si>
  <si>
    <t xml:space="preserve">% change in adoption </t>
  </si>
  <si>
    <t>(our DiD)</t>
  </si>
  <si>
    <t>(from endline)</t>
  </si>
  <si>
    <t>SE</t>
  </si>
  <si>
    <t>our population</t>
  </si>
  <si>
    <t>year 2 voucher costs</t>
  </si>
  <si>
    <t>(indirect cost)</t>
  </si>
  <si>
    <t>direct cost</t>
  </si>
  <si>
    <t>voucher spending in year 1</t>
  </si>
  <si>
    <t>voucher spending in year 2</t>
  </si>
  <si>
    <t>fraction of eroded soil reaching water</t>
  </si>
  <si>
    <t>ESTIMATE</t>
  </si>
  <si>
    <t>Source:</t>
  </si>
  <si>
    <t>Araya, T., Cornelis, W.M., Nyssen, J., Govaerts, B., Bauer, H., Gebreegziabher, T., Oicha, T., Raes, D., Sayre, K.D., Haile, M. &amp; Deckers, J. (2011). Effects of conservation agriculture on runoff, soil loss and crop yield under rainfed conditions in Tigray, Northern Ethiopia. Soil Use Manag., 27, 404–414.</t>
  </si>
  <si>
    <t>Mchuru, C.N., Lorentz, S., Jewitt, J., Manson, A. &amp; Chaplot, V. (2011). No-Till Impact on Soil and Soil Organic Carbon Erosion under Crop Residue Scarcity in Africa. Soil Sci. Soc. Am. J., 75, 1503–1512.</t>
  </si>
  <si>
    <t>Difference in Difference</t>
  </si>
  <si>
    <t xml:space="preserve">implementation </t>
  </si>
  <si>
    <t>Cost of avoided sedimentation</t>
  </si>
  <si>
    <t>Blue cells are data from our own project</t>
  </si>
  <si>
    <t>Red cells are conversions or calculations</t>
  </si>
  <si>
    <t>Green cells are inputs to the model, which can be amended freely</t>
  </si>
  <si>
    <t>This model calculates a Monte Carlo distribution of the average cost of avoided sedimentation, based on the assumptions input in the green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</si>
</sst>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0"/>
      <color theme="1"/>
      <name val="Times New Roman"/>
    </font>
    <font>
      <b/>
      <sz val="16"/>
      <color theme="1"/>
      <name val="Calibri"/>
      <scheme val="minor"/>
    </font>
    <font>
      <b/>
      <sz val="20"/>
      <color theme="1"/>
      <name val="Calibri"/>
      <scheme val="minor"/>
    </font>
    <font>
      <b/>
      <i/>
      <sz val="12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0" borderId="0" xfId="0" quotePrefix="1"/>
    <xf numFmtId="0" fontId="5" fillId="0" borderId="0" xfId="0" applyFont="1" applyAlignment="1">
      <alignment horizontal="left" vertical="center" wrapText="1" indent="2"/>
    </xf>
    <xf numFmtId="0" fontId="6" fillId="3" borderId="0" xfId="0" applyFont="1" applyFill="1" applyBorder="1"/>
    <xf numFmtId="0" fontId="1" fillId="4" borderId="0" xfId="0" applyFont="1" applyFill="1"/>
    <xf numFmtId="0" fontId="0" fillId="4" borderId="0" xfId="0" applyFill="1"/>
    <xf numFmtId="0" fontId="2" fillId="4" borderId="0" xfId="0" applyFont="1" applyFill="1"/>
    <xf numFmtId="164" fontId="0" fillId="4" borderId="0" xfId="0" applyNumberFormat="1" applyFill="1"/>
    <xf numFmtId="0" fontId="1" fillId="0" borderId="0" xfId="0" applyFont="1" applyAlignment="1">
      <alignment wrapText="1"/>
    </xf>
    <xf numFmtId="0" fontId="7" fillId="0" borderId="0" xfId="0" applyFont="1"/>
    <xf numFmtId="0" fontId="8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 Price ($/ton)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Sheet1!$T$37</c:f>
              <c:strCache>
                <c:ptCount val="1"/>
                <c:pt idx="0">
                  <c:v>Max Price</c:v>
                </c:pt>
              </c:strCache>
            </c:strRef>
          </c:tx>
          <c:invertIfNegative val="0"/>
          <c:cat>
            <c:numRef>
              <c:f>Sheet1!$T$38:$T$63</c:f>
              <c:numCache>
                <c:formatCode>General</c:formatCode>
                <c:ptCount val="26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60</c:v>
                </c:pt>
                <c:pt idx="6">
                  <c:v>72</c:v>
                </c:pt>
                <c:pt idx="7">
                  <c:v>83</c:v>
                </c:pt>
                <c:pt idx="8">
                  <c:v>95</c:v>
                </c:pt>
                <c:pt idx="9">
                  <c:v>107</c:v>
                </c:pt>
                <c:pt idx="10">
                  <c:v>119</c:v>
                </c:pt>
                <c:pt idx="11">
                  <c:v>131</c:v>
                </c:pt>
                <c:pt idx="12">
                  <c:v>143</c:v>
                </c:pt>
                <c:pt idx="13">
                  <c:v>155</c:v>
                </c:pt>
                <c:pt idx="14">
                  <c:v>167</c:v>
                </c:pt>
                <c:pt idx="15">
                  <c:v>179</c:v>
                </c:pt>
                <c:pt idx="16">
                  <c:v>191</c:v>
                </c:pt>
                <c:pt idx="17">
                  <c:v>203</c:v>
                </c:pt>
                <c:pt idx="18">
                  <c:v>215</c:v>
                </c:pt>
                <c:pt idx="19">
                  <c:v>227</c:v>
                </c:pt>
                <c:pt idx="20">
                  <c:v>239</c:v>
                </c:pt>
                <c:pt idx="21">
                  <c:v>250</c:v>
                </c:pt>
                <c:pt idx="22">
                  <c:v>262</c:v>
                </c:pt>
                <c:pt idx="23">
                  <c:v>274</c:v>
                </c:pt>
                <c:pt idx="24">
                  <c:v>286</c:v>
                </c:pt>
                <c:pt idx="25">
                  <c:v>298</c:v>
                </c:pt>
              </c:numCache>
            </c:numRef>
          </c:cat>
          <c:val>
            <c:numRef>
              <c:f>Sheet1!$U$38:$U$63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24</c:v>
                </c:pt>
                <c:pt idx="8">
                  <c:v>45</c:v>
                </c:pt>
                <c:pt idx="9">
                  <c:v>85</c:v>
                </c:pt>
                <c:pt idx="10">
                  <c:v>126</c:v>
                </c:pt>
                <c:pt idx="11">
                  <c:v>112</c:v>
                </c:pt>
                <c:pt idx="12">
                  <c:v>124</c:v>
                </c:pt>
                <c:pt idx="13">
                  <c:v>122</c:v>
                </c:pt>
                <c:pt idx="14">
                  <c:v>83</c:v>
                </c:pt>
                <c:pt idx="15">
                  <c:v>76</c:v>
                </c:pt>
                <c:pt idx="16">
                  <c:v>49</c:v>
                </c:pt>
                <c:pt idx="17">
                  <c:v>28</c:v>
                </c:pt>
                <c:pt idx="18">
                  <c:v>32</c:v>
                </c:pt>
                <c:pt idx="19">
                  <c:v>20</c:v>
                </c:pt>
                <c:pt idx="20">
                  <c:v>16</c:v>
                </c:pt>
                <c:pt idx="21">
                  <c:v>12</c:v>
                </c:pt>
                <c:pt idx="22">
                  <c:v>12</c:v>
                </c:pt>
                <c:pt idx="23">
                  <c:v>3</c:v>
                </c:pt>
                <c:pt idx="24">
                  <c:v>8</c:v>
                </c:pt>
                <c:pt idx="2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91-4A82-9D93-873AF561B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317320"/>
        <c:axId val="1799314360"/>
      </c:barChart>
      <c:catAx>
        <c:axId val="1799317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9314360"/>
        <c:crosses val="autoZero"/>
        <c:auto val="1"/>
        <c:lblAlgn val="ctr"/>
        <c:lblOffset val="100"/>
        <c:noMultiLvlLbl val="0"/>
      </c:catAx>
      <c:valAx>
        <c:axId val="1799314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9317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469900</xdr:colOff>
      <xdr:row>38</xdr:row>
      <xdr:rowOff>146050</xdr:rowOff>
    </xdr:from>
    <xdr:to>
      <xdr:col>14</xdr:col>
      <xdr:colOff>190500</xdr:colOff>
      <xdr:row>52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1043"/>
  <sheetViews>
    <sheetView tabSelected="1" topLeftCell="A127" workbookViewId="0">
      <selection activeCell="G11" sqref="G11"/>
    </sheetView>
  </sheetViews>
  <sheetFormatPr defaultColWidth="11" defaultRowHeight="15.75" x14ac:dyDescent="0.25"/>
  <cols>
    <col min="7" max="7" width="38.125" customWidth="1"/>
  </cols>
  <sheetData>
    <row r="2" spans="1:16" ht="26.25" x14ac:dyDescent="0.4">
      <c r="A2" s="21" t="s">
        <v>70</v>
      </c>
    </row>
    <row r="3" spans="1:16" x14ac:dyDescent="0.25">
      <c r="A3" s="24" t="s">
        <v>71</v>
      </c>
      <c r="B3" s="24"/>
      <c r="C3" s="24"/>
      <c r="D3" s="24"/>
      <c r="E3" s="24"/>
      <c r="F3" s="24"/>
      <c r="G3" s="24"/>
      <c r="H3" s="24"/>
      <c r="I3" s="24"/>
    </row>
    <row r="4" spans="1:16" x14ac:dyDescent="0.25">
      <c r="A4" s="23" t="s">
        <v>72</v>
      </c>
      <c r="B4" s="23"/>
      <c r="C4" s="23"/>
      <c r="D4" s="23"/>
      <c r="E4" s="23"/>
      <c r="F4" s="23"/>
      <c r="G4" s="23"/>
      <c r="H4" s="23"/>
      <c r="I4" s="23"/>
    </row>
    <row r="5" spans="1:16" x14ac:dyDescent="0.25">
      <c r="A5" s="22" t="s">
        <v>73</v>
      </c>
      <c r="B5" s="22"/>
      <c r="C5" s="22"/>
      <c r="D5" s="22"/>
      <c r="E5" s="22"/>
      <c r="F5" s="22"/>
      <c r="G5" s="22"/>
      <c r="H5" s="22"/>
      <c r="I5" s="22"/>
    </row>
    <row r="6" spans="1:16" x14ac:dyDescent="0.25">
      <c r="A6" s="25" t="s">
        <v>74</v>
      </c>
      <c r="B6" s="25"/>
      <c r="C6" s="25"/>
      <c r="D6" s="25"/>
      <c r="E6" s="25"/>
      <c r="F6" s="25"/>
      <c r="G6" s="25"/>
      <c r="H6" s="25"/>
      <c r="I6" s="25"/>
    </row>
    <row r="8" spans="1:16" x14ac:dyDescent="0.25">
      <c r="A8" s="17"/>
      <c r="B8" s="17" t="s">
        <v>19</v>
      </c>
      <c r="C8" s="17">
        <v>51</v>
      </c>
      <c r="D8" s="17"/>
      <c r="E8" s="17"/>
      <c r="F8" s="17"/>
      <c r="H8" s="16" t="s">
        <v>68</v>
      </c>
      <c r="I8" s="17"/>
      <c r="J8" s="17"/>
      <c r="K8" s="17"/>
      <c r="L8" s="17"/>
      <c r="M8" s="17"/>
      <c r="N8" s="17"/>
      <c r="O8" s="17"/>
      <c r="P8" s="17"/>
    </row>
    <row r="9" spans="1:16" x14ac:dyDescent="0.25">
      <c r="A9" s="17"/>
      <c r="B9" s="17" t="s">
        <v>0</v>
      </c>
      <c r="C9" s="17">
        <f>1500000/8221</f>
        <v>182.4595547986863</v>
      </c>
      <c r="D9" s="17"/>
      <c r="E9" s="17"/>
      <c r="F9" s="17"/>
      <c r="H9" s="17"/>
      <c r="I9" s="17"/>
      <c r="J9" s="17"/>
      <c r="K9" s="17"/>
      <c r="L9" s="17"/>
      <c r="M9" s="17"/>
      <c r="N9" s="17"/>
      <c r="O9" s="17"/>
      <c r="P9" s="17"/>
    </row>
    <row r="10" spans="1:16" x14ac:dyDescent="0.25">
      <c r="A10" s="17"/>
      <c r="B10" s="17"/>
      <c r="C10" s="17"/>
      <c r="D10" s="17"/>
      <c r="E10" s="17"/>
      <c r="F10" s="17"/>
      <c r="H10" s="16" t="s">
        <v>12</v>
      </c>
      <c r="I10" s="17"/>
      <c r="J10" s="17"/>
      <c r="K10" s="17"/>
      <c r="L10" s="17"/>
      <c r="M10" s="17"/>
      <c r="N10" s="17"/>
      <c r="O10" s="17"/>
      <c r="P10" s="17"/>
    </row>
    <row r="11" spans="1:16" x14ac:dyDescent="0.25">
      <c r="A11" s="17"/>
      <c r="B11" s="17"/>
      <c r="C11" s="17"/>
      <c r="D11" s="17"/>
      <c r="E11" s="17"/>
      <c r="F11" s="17"/>
      <c r="H11" s="17"/>
      <c r="I11" s="18" t="s">
        <v>13</v>
      </c>
      <c r="J11" s="18" t="s">
        <v>14</v>
      </c>
      <c r="K11" s="18" t="s">
        <v>15</v>
      </c>
      <c r="L11" s="18" t="s">
        <v>16</v>
      </c>
      <c r="M11" s="17"/>
      <c r="N11" s="18" t="s">
        <v>49</v>
      </c>
      <c r="O11" s="17"/>
      <c r="P11" s="17"/>
    </row>
    <row r="12" spans="1:16" x14ac:dyDescent="0.25">
      <c r="A12" s="17" t="s">
        <v>59</v>
      </c>
      <c r="B12" s="17">
        <v>1</v>
      </c>
      <c r="C12" s="17" t="s">
        <v>1</v>
      </c>
      <c r="D12" s="17">
        <v>25000</v>
      </c>
      <c r="E12" s="17" t="s">
        <v>2</v>
      </c>
      <c r="F12" s="17"/>
      <c r="H12" s="17" t="s">
        <v>17</v>
      </c>
      <c r="I12" s="19">
        <v>2.6996400479936008E-2</v>
      </c>
      <c r="J12" s="19">
        <v>6.0991867750966537E-2</v>
      </c>
      <c r="K12" s="19">
        <v>0.12298360218637515</v>
      </c>
      <c r="L12" s="19">
        <v>0.12398346887081722</v>
      </c>
      <c r="M12" s="17"/>
      <c r="N12" s="19">
        <f>(L12-J12)</f>
        <v>6.2991601119850693E-2</v>
      </c>
      <c r="O12" s="17"/>
      <c r="P12" s="17">
        <f>L13/L12</f>
        <v>1.7163984549610687</v>
      </c>
    </row>
    <row r="13" spans="1:16" x14ac:dyDescent="0.25">
      <c r="A13" s="17" t="s">
        <v>59</v>
      </c>
      <c r="B13" s="17">
        <v>2</v>
      </c>
      <c r="C13" s="17" t="s">
        <v>3</v>
      </c>
      <c r="D13" s="17">
        <v>20000</v>
      </c>
      <c r="E13" s="17" t="s">
        <v>2</v>
      </c>
      <c r="F13" s="17"/>
      <c r="H13" s="17" t="s">
        <v>18</v>
      </c>
      <c r="I13" s="19">
        <v>2.8710140206671425E-2</v>
      </c>
      <c r="J13" s="19">
        <v>8.0021069119186064E-2</v>
      </c>
      <c r="K13" s="19">
        <v>0.17453062299444858</v>
      </c>
      <c r="L13" s="19">
        <v>0.21280503441058443</v>
      </c>
      <c r="M13" s="17"/>
      <c r="N13" s="19">
        <f>(L13-J13)</f>
        <v>0.13278396529139835</v>
      </c>
      <c r="O13" s="17"/>
      <c r="P13" s="17"/>
    </row>
    <row r="14" spans="1:16" x14ac:dyDescent="0.25">
      <c r="A14" s="17" t="s">
        <v>59</v>
      </c>
      <c r="B14" s="17">
        <v>3</v>
      </c>
      <c r="C14" s="17" t="s">
        <v>4</v>
      </c>
      <c r="D14" s="17">
        <f>17131+7487</f>
        <v>24618</v>
      </c>
      <c r="E14" s="17"/>
      <c r="F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x14ac:dyDescent="0.25">
      <c r="A15" s="17" t="s">
        <v>59</v>
      </c>
      <c r="B15" s="17">
        <v>4</v>
      </c>
      <c r="C15" s="17" t="s">
        <v>5</v>
      </c>
      <c r="D15" s="17">
        <v>15000</v>
      </c>
      <c r="E15" s="17" t="s">
        <v>2</v>
      </c>
      <c r="F15" s="17"/>
      <c r="H15" s="17"/>
      <c r="I15" s="17"/>
      <c r="J15" s="17"/>
      <c r="K15" s="17"/>
      <c r="L15" s="17"/>
      <c r="M15" s="17" t="s">
        <v>50</v>
      </c>
      <c r="N15" s="19">
        <f>N13-N12</f>
        <v>6.9792364171547661E-2</v>
      </c>
      <c r="O15" s="17"/>
      <c r="P15" s="17"/>
    </row>
    <row r="16" spans="1:16" x14ac:dyDescent="0.25">
      <c r="A16" s="17" t="s">
        <v>59</v>
      </c>
      <c r="B16" s="17">
        <v>5</v>
      </c>
      <c r="C16" s="17" t="s">
        <v>6</v>
      </c>
      <c r="D16" s="17">
        <v>32342</v>
      </c>
      <c r="E16" s="17"/>
      <c r="F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8" x14ac:dyDescent="0.25">
      <c r="A17" s="17" t="s">
        <v>59</v>
      </c>
      <c r="B17" s="17">
        <v>6</v>
      </c>
      <c r="C17" s="17" t="s">
        <v>7</v>
      </c>
      <c r="D17" s="17">
        <v>27736</v>
      </c>
      <c r="E17" s="17"/>
      <c r="F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8" x14ac:dyDescent="0.25">
      <c r="A18" s="17" t="s">
        <v>59</v>
      </c>
      <c r="B18" s="17">
        <v>7</v>
      </c>
      <c r="C18" s="17" t="s">
        <v>8</v>
      </c>
      <c r="D18" s="17">
        <v>17074</v>
      </c>
      <c r="E18" s="17"/>
      <c r="F18" s="17"/>
      <c r="H18" s="16" t="s">
        <v>25</v>
      </c>
      <c r="I18" s="17"/>
      <c r="J18" s="17"/>
      <c r="K18" s="17"/>
      <c r="L18" s="17"/>
      <c r="M18" s="17"/>
      <c r="N18" s="17"/>
      <c r="O18" s="17"/>
      <c r="P18" s="17"/>
    </row>
    <row r="19" spans="1:18" x14ac:dyDescent="0.25">
      <c r="A19" s="17" t="s">
        <v>59</v>
      </c>
      <c r="B19" s="17">
        <v>8</v>
      </c>
      <c r="C19" s="17" t="s">
        <v>9</v>
      </c>
      <c r="D19" s="17">
        <v>28830</v>
      </c>
      <c r="E19" s="17"/>
      <c r="F19" s="17"/>
      <c r="H19" s="17"/>
      <c r="I19" s="18" t="s">
        <v>13</v>
      </c>
      <c r="J19" s="18" t="s">
        <v>14</v>
      </c>
      <c r="K19" s="18" t="s">
        <v>15</v>
      </c>
      <c r="L19" s="18" t="s">
        <v>16</v>
      </c>
      <c r="M19" s="17"/>
      <c r="N19" s="17"/>
      <c r="O19" s="17"/>
      <c r="P19" s="17"/>
    </row>
    <row r="20" spans="1:18" x14ac:dyDescent="0.25">
      <c r="A20" s="17" t="s">
        <v>60</v>
      </c>
      <c r="B20" s="17">
        <v>9</v>
      </c>
      <c r="C20" s="17" t="s">
        <v>10</v>
      </c>
      <c r="D20" s="17">
        <v>5619</v>
      </c>
      <c r="E20" s="17" t="s">
        <v>61</v>
      </c>
      <c r="F20" s="17"/>
      <c r="H20" s="17" t="s">
        <v>17</v>
      </c>
      <c r="I20" s="19">
        <v>3.4195440607918938E-2</v>
      </c>
      <c r="J20" s="19">
        <v>6.552459672043727E-2</v>
      </c>
      <c r="K20" s="19">
        <v>0.13084922010398614</v>
      </c>
      <c r="L20" s="19">
        <v>0.15611251833088921</v>
      </c>
      <c r="M20" s="19"/>
      <c r="N20" s="19">
        <f>L20-I20</f>
        <v>0.12191707772297028</v>
      </c>
      <c r="O20" s="17"/>
      <c r="P20" s="17"/>
    </row>
    <row r="21" spans="1:18" x14ac:dyDescent="0.25">
      <c r="A21" s="17" t="s">
        <v>60</v>
      </c>
      <c r="B21" s="17">
        <v>10</v>
      </c>
      <c r="C21" s="17" t="s">
        <v>11</v>
      </c>
      <c r="D21" s="17">
        <v>22511</v>
      </c>
      <c r="E21" s="17" t="s">
        <v>62</v>
      </c>
      <c r="F21" s="17"/>
      <c r="H21" s="17" t="s">
        <v>18</v>
      </c>
      <c r="I21" s="19">
        <v>3.0408144877916932E-2</v>
      </c>
      <c r="J21" s="19">
        <v>8.4318060532133879E-2</v>
      </c>
      <c r="K21" s="19">
        <v>0.18823594641235869</v>
      </c>
      <c r="L21" s="19">
        <v>0.23992112941567847</v>
      </c>
      <c r="M21" s="19"/>
      <c r="N21" s="19">
        <f>L21-I21</f>
        <v>0.20951298453776154</v>
      </c>
      <c r="O21" s="17"/>
      <c r="P21" s="17">
        <f>L21/L20</f>
        <v>1.5368474737378346</v>
      </c>
    </row>
    <row r="22" spans="1:18" x14ac:dyDescent="0.25">
      <c r="A22" s="17"/>
      <c r="B22" s="17"/>
      <c r="C22" s="17"/>
      <c r="D22" s="17"/>
      <c r="E22" s="17"/>
      <c r="F22" s="17"/>
      <c r="H22" s="17"/>
      <c r="I22" s="19"/>
      <c r="J22" s="19"/>
      <c r="K22" s="19"/>
      <c r="L22" s="19"/>
      <c r="M22" s="19"/>
      <c r="N22" s="19"/>
      <c r="O22" s="17"/>
      <c r="P22" s="17"/>
    </row>
    <row r="23" spans="1:18" x14ac:dyDescent="0.25">
      <c r="A23" s="17"/>
      <c r="B23" s="17"/>
      <c r="C23" s="17" t="s">
        <v>20</v>
      </c>
      <c r="D23" s="17">
        <f>SUM(D20:D21)</f>
        <v>28130</v>
      </c>
      <c r="E23" s="17"/>
      <c r="F23" s="17"/>
      <c r="H23" s="17"/>
      <c r="I23" s="19"/>
      <c r="J23" s="19"/>
      <c r="K23" s="19"/>
      <c r="L23" s="19"/>
      <c r="M23" s="19" t="s">
        <v>50</v>
      </c>
      <c r="N23" s="19">
        <f>N21-N20</f>
        <v>8.7595906814791263E-2</v>
      </c>
      <c r="O23" s="17"/>
      <c r="P23" s="17"/>
    </row>
    <row r="24" spans="1:18" x14ac:dyDescent="0.25">
      <c r="A24" s="17"/>
      <c r="B24" s="17"/>
      <c r="C24" s="17" t="s">
        <v>69</v>
      </c>
      <c r="D24" s="17">
        <f>SUM(D12:D19)</f>
        <v>190600</v>
      </c>
      <c r="E24" s="17"/>
      <c r="F24" s="17"/>
      <c r="H24" s="17"/>
      <c r="I24" s="17"/>
      <c r="J24" s="17"/>
      <c r="K24" s="17"/>
      <c r="L24" s="17"/>
      <c r="M24" s="17"/>
      <c r="N24" s="17"/>
      <c r="O24" s="17"/>
      <c r="P24" s="17"/>
    </row>
    <row r="26" spans="1:18" x14ac:dyDescent="0.25">
      <c r="D26" s="4">
        <v>4046.86</v>
      </c>
      <c r="E26" s="4" t="s">
        <v>22</v>
      </c>
    </row>
    <row r="27" spans="1:18" x14ac:dyDescent="0.25">
      <c r="D27" s="4">
        <v>1000000</v>
      </c>
      <c r="E27" s="4" t="s">
        <v>40</v>
      </c>
    </row>
    <row r="29" spans="1:18" ht="63" x14ac:dyDescent="0.25">
      <c r="D29" s="20" t="s">
        <v>26</v>
      </c>
      <c r="E29" s="20" t="s">
        <v>53</v>
      </c>
      <c r="F29" s="20" t="s">
        <v>28</v>
      </c>
      <c r="G29" s="20" t="s">
        <v>29</v>
      </c>
      <c r="H29" s="20" t="s">
        <v>63</v>
      </c>
      <c r="I29" s="20" t="s">
        <v>32</v>
      </c>
      <c r="J29" s="20" t="s">
        <v>33</v>
      </c>
      <c r="K29" s="20" t="s">
        <v>35</v>
      </c>
      <c r="L29" s="20"/>
    </row>
    <row r="30" spans="1:18" x14ac:dyDescent="0.25">
      <c r="C30" t="s">
        <v>41</v>
      </c>
      <c r="D30" s="1" t="s">
        <v>30</v>
      </c>
      <c r="E30" s="1"/>
      <c r="F30" s="1" t="s">
        <v>31</v>
      </c>
      <c r="G30" s="1" t="s">
        <v>21</v>
      </c>
      <c r="H30" s="1"/>
      <c r="I30" s="1"/>
      <c r="J30" s="1" t="s">
        <v>39</v>
      </c>
      <c r="K30" s="1" t="s">
        <v>39</v>
      </c>
      <c r="L30" s="1" t="s">
        <v>42</v>
      </c>
    </row>
    <row r="31" spans="1:18" ht="16.5" thickBot="1" x14ac:dyDescent="0.3">
      <c r="B31" t="s">
        <v>27</v>
      </c>
      <c r="C31" s="3">
        <v>51</v>
      </c>
      <c r="D31" s="3">
        <v>200</v>
      </c>
      <c r="E31" s="3">
        <v>0.08</v>
      </c>
      <c r="F31" s="3">
        <v>1.93</v>
      </c>
      <c r="G31" s="3">
        <v>200</v>
      </c>
      <c r="H31" s="3">
        <v>0.5</v>
      </c>
      <c r="I31" s="3">
        <v>0.06</v>
      </c>
      <c r="J31" s="3">
        <v>5</v>
      </c>
      <c r="K31" s="3">
        <v>20</v>
      </c>
      <c r="L31" s="3">
        <f>SUM(D23:D24)</f>
        <v>218730</v>
      </c>
    </row>
    <row r="32" spans="1:18" x14ac:dyDescent="0.25">
      <c r="B32" t="s">
        <v>56</v>
      </c>
      <c r="C32" s="3">
        <v>0</v>
      </c>
      <c r="D32" s="3">
        <v>10</v>
      </c>
      <c r="E32" s="3">
        <v>0.01</v>
      </c>
      <c r="F32" s="3">
        <v>3.3000000000000002E-2</v>
      </c>
      <c r="G32" s="3">
        <v>40</v>
      </c>
      <c r="H32" s="3">
        <v>0</v>
      </c>
      <c r="I32" s="3">
        <v>0.02</v>
      </c>
      <c r="J32" s="3">
        <v>1</v>
      </c>
      <c r="K32" s="3">
        <v>3</v>
      </c>
      <c r="L32" s="3">
        <v>0</v>
      </c>
      <c r="P32" s="5"/>
      <c r="Q32" s="6"/>
      <c r="R32" s="7"/>
    </row>
    <row r="33" spans="2:22" ht="89.25" x14ac:dyDescent="0.35">
      <c r="B33" s="2" t="s">
        <v>65</v>
      </c>
      <c r="C33" s="2" t="s">
        <v>57</v>
      </c>
      <c r="D33" s="2" t="s">
        <v>64</v>
      </c>
      <c r="E33" s="2" t="s">
        <v>54</v>
      </c>
      <c r="F33" s="2" t="s">
        <v>55</v>
      </c>
      <c r="G33" s="14" t="s">
        <v>66</v>
      </c>
      <c r="H33" s="2"/>
      <c r="I33" s="2" t="s">
        <v>64</v>
      </c>
      <c r="J33" s="2" t="s">
        <v>64</v>
      </c>
      <c r="K33" s="2" t="s">
        <v>64</v>
      </c>
      <c r="L33" s="2" t="s">
        <v>58</v>
      </c>
      <c r="P33" s="8" t="s">
        <v>48</v>
      </c>
      <c r="Q33" s="15">
        <f ca="1" xml:space="preserve"> AVERAGE(R38:R1043)</f>
        <v>149.08580261922782</v>
      </c>
      <c r="R33" s="9" t="s">
        <v>24</v>
      </c>
    </row>
    <row r="34" spans="2:22" ht="64.5" thickBot="1" x14ac:dyDescent="0.3">
      <c r="G34" s="14" t="s">
        <v>67</v>
      </c>
      <c r="P34" s="10"/>
      <c r="Q34" s="11"/>
      <c r="R34" s="12"/>
    </row>
    <row r="35" spans="2:22" x14ac:dyDescent="0.25">
      <c r="I35" s="1" t="s">
        <v>51</v>
      </c>
    </row>
    <row r="36" spans="2:22" x14ac:dyDescent="0.25">
      <c r="L36" s="13" t="s">
        <v>52</v>
      </c>
      <c r="M36" t="s">
        <v>43</v>
      </c>
      <c r="N36" t="s">
        <v>44</v>
      </c>
      <c r="P36" t="s">
        <v>36</v>
      </c>
      <c r="Q36" t="s">
        <v>34</v>
      </c>
      <c r="R36" t="s">
        <v>38</v>
      </c>
    </row>
    <row r="37" spans="2:22" x14ac:dyDescent="0.25">
      <c r="B37" t="s">
        <v>45</v>
      </c>
      <c r="P37" t="s">
        <v>23</v>
      </c>
      <c r="Q37" t="s">
        <v>37</v>
      </c>
      <c r="R37" t="s">
        <v>24</v>
      </c>
      <c r="T37" s="4" t="s">
        <v>47</v>
      </c>
      <c r="U37" s="4" t="s">
        <v>46</v>
      </c>
      <c r="V37" s="4">
        <v>0</v>
      </c>
    </row>
    <row r="38" spans="2:22" x14ac:dyDescent="0.25">
      <c r="B38">
        <v>1</v>
      </c>
      <c r="C38" s="4">
        <f ca="1">IF(C$32&gt;0,NORMINV(RAND(),C$31,C$32),C$31)</f>
        <v>51</v>
      </c>
      <c r="D38" s="4">
        <f t="shared" ref="D38:H53" ca="1" si="0">IF(D$32&gt;0,NORMINV(RAND(),D$31,D$32),D$31)</f>
        <v>179.70575041764351</v>
      </c>
      <c r="E38" s="4">
        <f t="shared" ca="1" si="0"/>
        <v>7.6545626992496604E-2</v>
      </c>
      <c r="F38" s="4">
        <f t="shared" ca="1" si="0"/>
        <v>1.9369983575078951</v>
      </c>
      <c r="G38" s="4">
        <f t="shared" ca="1" si="0"/>
        <v>227.60529742519699</v>
      </c>
      <c r="H38" s="4">
        <f t="shared" ca="1" si="0"/>
        <v>0.5</v>
      </c>
      <c r="I38" s="4">
        <f t="shared" ref="I38:L57" ca="1" si="1">IF(I$32&gt;0,NORMINV(RAND(),I$31,I$32),I$31)</f>
        <v>4.0017183529603137E-2</v>
      </c>
      <c r="J38" s="4">
        <f t="shared" ca="1" si="1"/>
        <v>3.7830379008598194</v>
      </c>
      <c r="K38" s="4">
        <f t="shared" ca="1" si="1"/>
        <v>21.222724948688885</v>
      </c>
      <c r="L38" s="4">
        <f t="shared" ca="1" si="1"/>
        <v>218730</v>
      </c>
      <c r="M38" s="4">
        <f t="shared" ref="M38:M101" ca="1" si="2">(E38*(1+E38)^J38/((1+E38)^J38-1))</f>
        <v>0.3143807859700255</v>
      </c>
      <c r="N38" s="4">
        <f t="shared" ref="N38:N101" ca="1" si="3">(E38*(1+E38)^K38/((1+E38)^K38-1))</f>
        <v>9.6772943074043868E-2</v>
      </c>
      <c r="O38" s="4"/>
      <c r="P38" s="4">
        <f ca="1">C38*D38*E38*F38*$D$26*G38*H38/$D$27</f>
        <v>625.82417889253281</v>
      </c>
      <c r="Q38" s="4">
        <f t="shared" ref="Q38" ca="1" si="4">L38*N38/M38</f>
        <v>67329.642214851483</v>
      </c>
      <c r="R38" s="4">
        <f t="shared" ref="R38" ca="1" si="5">Q38/P38</f>
        <v>107.58555595279006</v>
      </c>
      <c r="T38" s="4">
        <v>0</v>
      </c>
      <c r="U38" s="4">
        <f t="shared" ref="U38:U63" ca="1" si="6">V38-V37</f>
        <v>0</v>
      </c>
      <c r="V38" s="4">
        <f t="shared" ref="V38:V63" ca="1" si="7">COUNTIF($R$38:$R$1043,"&lt;"&amp;T38)</f>
        <v>0</v>
      </c>
    </row>
    <row r="39" spans="2:22" x14ac:dyDescent="0.25">
      <c r="B39">
        <v>2</v>
      </c>
      <c r="C39" s="4">
        <f t="shared" ref="C39:H54" ca="1" si="8">IF(C$32&gt;0,NORMINV(RAND(),C$31,C$32),C$31)</f>
        <v>51</v>
      </c>
      <c r="D39" s="4">
        <f t="shared" ca="1" si="0"/>
        <v>197.69152158877043</v>
      </c>
      <c r="E39" s="4">
        <f t="shared" ca="1" si="0"/>
        <v>0.10609119809385766</v>
      </c>
      <c r="F39" s="4">
        <f t="shared" ca="1" si="0"/>
        <v>1.9113226022697245</v>
      </c>
      <c r="G39" s="4">
        <f t="shared" ca="1" si="0"/>
        <v>283.79118170959049</v>
      </c>
      <c r="H39" s="4">
        <f t="shared" ca="1" si="0"/>
        <v>0.5</v>
      </c>
      <c r="I39" s="4">
        <f t="shared" ca="1" si="1"/>
        <v>6.034088967911707E-2</v>
      </c>
      <c r="J39" s="4">
        <f t="shared" ca="1" si="1"/>
        <v>4.0740660055401872</v>
      </c>
      <c r="K39" s="4">
        <f t="shared" ca="1" si="1"/>
        <v>18.026166518411614</v>
      </c>
      <c r="L39" s="4">
        <f t="shared" ca="1" si="1"/>
        <v>218730</v>
      </c>
      <c r="M39" s="4">
        <f t="shared" ca="1" si="2"/>
        <v>0.31492382633897931</v>
      </c>
      <c r="N39" s="4">
        <f t="shared" ca="1" si="3"/>
        <v>0.12666270170501184</v>
      </c>
      <c r="O39" s="4"/>
      <c r="P39" s="4">
        <f t="shared" ref="P39:P102" ca="1" si="9">C39*D39*E39*F39*$D$26*G39*H39/$D$27</f>
        <v>1173.97446527852</v>
      </c>
      <c r="Q39" s="4">
        <f t="shared" ref="Q39:Q47" ca="1" si="10">L39*N39/M39</f>
        <v>87973.441279466933</v>
      </c>
      <c r="R39" s="4">
        <f t="shared" ref="R39:R47" ca="1" si="11">Q39/P39</f>
        <v>74.936418023875532</v>
      </c>
      <c r="S39">
        <v>1</v>
      </c>
      <c r="T39" s="4">
        <f ca="1">ROUND(2*$Q$33/25*S39,0)</f>
        <v>12</v>
      </c>
      <c r="U39" s="4">
        <f t="shared" ca="1" si="6"/>
        <v>0</v>
      </c>
      <c r="V39" s="4">
        <f t="shared" ca="1" si="7"/>
        <v>0</v>
      </c>
    </row>
    <row r="40" spans="2:22" x14ac:dyDescent="0.25">
      <c r="B40">
        <v>3</v>
      </c>
      <c r="C40" s="4">
        <f t="shared" ca="1" si="8"/>
        <v>51</v>
      </c>
      <c r="D40" s="4">
        <f t="shared" ca="1" si="0"/>
        <v>194.15330818366476</v>
      </c>
      <c r="E40" s="4">
        <f t="shared" ca="1" si="0"/>
        <v>7.8066829156912543E-2</v>
      </c>
      <c r="F40" s="4">
        <f t="shared" ca="1" si="0"/>
        <v>1.9301951105466397</v>
      </c>
      <c r="G40" s="4">
        <f t="shared" ca="1" si="0"/>
        <v>188.2031049479607</v>
      </c>
      <c r="H40" s="4">
        <f t="shared" ca="1" si="0"/>
        <v>0.5</v>
      </c>
      <c r="I40" s="4">
        <f t="shared" ca="1" si="1"/>
        <v>5.3489778672753466E-2</v>
      </c>
      <c r="J40" s="4">
        <f t="shared" ca="1" si="1"/>
        <v>3.9283317338931862</v>
      </c>
      <c r="K40" s="4">
        <f t="shared" ca="1" si="1"/>
        <v>19.544894645754443</v>
      </c>
      <c r="L40" s="4">
        <f t="shared" ca="1" si="1"/>
        <v>218730</v>
      </c>
      <c r="M40" s="4">
        <f t="shared" ca="1" si="2"/>
        <v>0.30532455882107901</v>
      </c>
      <c r="N40" s="4">
        <f t="shared" ca="1" si="3"/>
        <v>0.10140054077713745</v>
      </c>
      <c r="O40" s="4"/>
      <c r="P40" s="4">
        <f t="shared" ca="1" si="9"/>
        <v>568.19537050828899</v>
      </c>
      <c r="Q40" s="4">
        <f t="shared" ca="1" si="10"/>
        <v>72641.848300124548</v>
      </c>
      <c r="R40" s="4">
        <f t="shared" ca="1" si="11"/>
        <v>127.84660359893734</v>
      </c>
      <c r="S40">
        <v>2</v>
      </c>
      <c r="T40" s="4">
        <f t="shared" ref="T40:T63" ca="1" si="12">ROUND(2*$Q$33/25*S40,0)</f>
        <v>24</v>
      </c>
      <c r="U40" s="4">
        <f t="shared" ca="1" si="6"/>
        <v>0</v>
      </c>
      <c r="V40" s="4">
        <f t="shared" ca="1" si="7"/>
        <v>0</v>
      </c>
    </row>
    <row r="41" spans="2:22" x14ac:dyDescent="0.25">
      <c r="B41">
        <v>4</v>
      </c>
      <c r="C41" s="4">
        <f t="shared" ca="1" si="8"/>
        <v>51</v>
      </c>
      <c r="D41" s="4">
        <f t="shared" ca="1" si="0"/>
        <v>181.85915093843897</v>
      </c>
      <c r="E41" s="4">
        <f t="shared" ca="1" si="0"/>
        <v>7.3218054589326453E-2</v>
      </c>
      <c r="F41" s="4">
        <f t="shared" ca="1" si="0"/>
        <v>1.9430983891480698</v>
      </c>
      <c r="G41" s="4">
        <f t="shared" ca="1" si="0"/>
        <v>196.90781625972423</v>
      </c>
      <c r="H41" s="4">
        <f t="shared" ca="1" si="0"/>
        <v>0.5</v>
      </c>
      <c r="I41" s="4">
        <f t="shared" ca="1" si="1"/>
        <v>7.0807660058796879E-2</v>
      </c>
      <c r="J41" s="4">
        <f t="shared" ca="1" si="1"/>
        <v>6.1798597344638848</v>
      </c>
      <c r="K41" s="4">
        <f t="shared" ca="1" si="1"/>
        <v>14.829521196151546</v>
      </c>
      <c r="L41" s="4">
        <f t="shared" ca="1" si="1"/>
        <v>218730</v>
      </c>
      <c r="M41" s="4">
        <f t="shared" ca="1" si="2"/>
        <v>0.20693513337967667</v>
      </c>
      <c r="N41" s="4">
        <f t="shared" ca="1" si="3"/>
        <v>0.11276128043885232</v>
      </c>
      <c r="O41" s="4"/>
      <c r="P41" s="4">
        <f t="shared" ca="1" si="9"/>
        <v>525.73810197831619</v>
      </c>
      <c r="Q41" s="4">
        <f t="shared" ca="1" si="10"/>
        <v>119188.43585220059</v>
      </c>
      <c r="R41" s="4">
        <f t="shared" ca="1" si="11"/>
        <v>226.70686298691828</v>
      </c>
      <c r="S41">
        <v>3</v>
      </c>
      <c r="T41" s="4">
        <f t="shared" ca="1" si="12"/>
        <v>36</v>
      </c>
      <c r="U41" s="4">
        <f t="shared" ca="1" si="6"/>
        <v>0</v>
      </c>
      <c r="V41" s="4">
        <f t="shared" ca="1" si="7"/>
        <v>0</v>
      </c>
    </row>
    <row r="42" spans="2:22" x14ac:dyDescent="0.25">
      <c r="B42">
        <v>5</v>
      </c>
      <c r="C42" s="4">
        <f t="shared" ca="1" si="8"/>
        <v>51</v>
      </c>
      <c r="D42" s="4">
        <f t="shared" ca="1" si="0"/>
        <v>189.8243386753114</v>
      </c>
      <c r="E42" s="4">
        <f t="shared" ca="1" si="0"/>
        <v>7.0097172539328331E-2</v>
      </c>
      <c r="F42" s="4">
        <f t="shared" ca="1" si="0"/>
        <v>1.9778532075044823</v>
      </c>
      <c r="G42" s="4">
        <f t="shared" ca="1" si="0"/>
        <v>215.8145982794365</v>
      </c>
      <c r="H42" s="4">
        <f t="shared" ca="1" si="0"/>
        <v>0.5</v>
      </c>
      <c r="I42" s="4">
        <f t="shared" ca="1" si="1"/>
        <v>7.1916513580350616E-2</v>
      </c>
      <c r="J42" s="4">
        <f t="shared" ca="1" si="1"/>
        <v>5.0198983935056534</v>
      </c>
      <c r="K42" s="4">
        <f t="shared" ca="1" si="1"/>
        <v>18.288478588210094</v>
      </c>
      <c r="L42" s="4">
        <f t="shared" ca="1" si="1"/>
        <v>218730</v>
      </c>
      <c r="M42" s="4">
        <f t="shared" ca="1" si="2"/>
        <v>0.24314173059038036</v>
      </c>
      <c r="N42" s="4">
        <f t="shared" ca="1" si="3"/>
        <v>9.868167586774855E-2</v>
      </c>
      <c r="O42" s="4"/>
      <c r="P42" s="4">
        <f t="shared" ca="1" si="9"/>
        <v>586.11877186906838</v>
      </c>
      <c r="Q42" s="4">
        <f t="shared" ca="1" si="10"/>
        <v>88773.913511852807</v>
      </c>
      <c r="R42" s="4">
        <f t="shared" ca="1" si="11"/>
        <v>151.46062158828755</v>
      </c>
      <c r="S42">
        <v>4</v>
      </c>
      <c r="T42" s="4">
        <f t="shared" ca="1" si="12"/>
        <v>48</v>
      </c>
      <c r="U42" s="4">
        <f t="shared" ca="1" si="6"/>
        <v>1</v>
      </c>
      <c r="V42" s="4">
        <f t="shared" ca="1" si="7"/>
        <v>1</v>
      </c>
    </row>
    <row r="43" spans="2:22" x14ac:dyDescent="0.25">
      <c r="B43">
        <v>6</v>
      </c>
      <c r="C43" s="4">
        <f t="shared" ca="1" si="8"/>
        <v>51</v>
      </c>
      <c r="D43" s="4">
        <f t="shared" ca="1" si="0"/>
        <v>186.18120751870597</v>
      </c>
      <c r="E43" s="4">
        <f t="shared" ca="1" si="0"/>
        <v>7.4691456440763013E-2</v>
      </c>
      <c r="F43" s="4">
        <f t="shared" ca="1" si="0"/>
        <v>1.9296486757749844</v>
      </c>
      <c r="G43" s="4">
        <f t="shared" ca="1" si="0"/>
        <v>247.46451356376582</v>
      </c>
      <c r="H43" s="4">
        <f t="shared" ca="1" si="0"/>
        <v>0.5</v>
      </c>
      <c r="I43" s="4">
        <f t="shared" ca="1" si="1"/>
        <v>8.1480934235854757E-2</v>
      </c>
      <c r="J43" s="4">
        <f t="shared" ca="1" si="1"/>
        <v>4.1529831141018949</v>
      </c>
      <c r="K43" s="4">
        <f t="shared" ca="1" si="1"/>
        <v>20.788499747385327</v>
      </c>
      <c r="L43" s="4">
        <f t="shared" ca="1" si="1"/>
        <v>218730</v>
      </c>
      <c r="M43" s="4">
        <f t="shared" ca="1" si="2"/>
        <v>0.28888030466589953</v>
      </c>
      <c r="N43" s="4">
        <f t="shared" ca="1" si="3"/>
        <v>9.6214094639126335E-2</v>
      </c>
      <c r="O43" s="4"/>
      <c r="P43" s="4">
        <f t="shared" ca="1" si="9"/>
        <v>685.26145984655511</v>
      </c>
      <c r="Q43" s="4">
        <f t="shared" ca="1" si="10"/>
        <v>72849.926355330099</v>
      </c>
      <c r="R43" s="4">
        <f t="shared" ca="1" si="11"/>
        <v>106.30967977046714</v>
      </c>
      <c r="S43">
        <v>5</v>
      </c>
      <c r="T43" s="4">
        <f t="shared" ca="1" si="12"/>
        <v>60</v>
      </c>
      <c r="U43" s="4">
        <f t="shared" ca="1" si="6"/>
        <v>2</v>
      </c>
      <c r="V43" s="4">
        <f t="shared" ca="1" si="7"/>
        <v>3</v>
      </c>
    </row>
    <row r="44" spans="2:22" x14ac:dyDescent="0.25">
      <c r="B44">
        <v>7</v>
      </c>
      <c r="C44" s="4">
        <f t="shared" ca="1" si="8"/>
        <v>51</v>
      </c>
      <c r="D44" s="4">
        <f t="shared" ca="1" si="0"/>
        <v>179.31032318766279</v>
      </c>
      <c r="E44" s="4">
        <f t="shared" ca="1" si="0"/>
        <v>7.431249263174286E-2</v>
      </c>
      <c r="F44" s="4">
        <f t="shared" ca="1" si="0"/>
        <v>1.9495258547102519</v>
      </c>
      <c r="G44" s="4">
        <f t="shared" ca="1" si="0"/>
        <v>300.25224799524835</v>
      </c>
      <c r="H44" s="4">
        <f t="shared" ca="1" si="0"/>
        <v>0.5</v>
      </c>
      <c r="I44" s="4">
        <f t="shared" ca="1" si="1"/>
        <v>8.0066046875299737E-2</v>
      </c>
      <c r="J44" s="4">
        <f t="shared" ca="1" si="1"/>
        <v>2.9185926903867134</v>
      </c>
      <c r="K44" s="4">
        <f t="shared" ca="1" si="1"/>
        <v>22.94703886840071</v>
      </c>
      <c r="L44" s="4">
        <f t="shared" ca="1" si="1"/>
        <v>218730</v>
      </c>
      <c r="M44" s="4">
        <f t="shared" ca="1" si="2"/>
        <v>0.39366054583488608</v>
      </c>
      <c r="N44" s="4">
        <f t="shared" ca="1" si="3"/>
        <v>9.2089285884982316E-2</v>
      </c>
      <c r="O44" s="4"/>
      <c r="P44" s="4">
        <f t="shared" ca="1" si="9"/>
        <v>804.89781764255054</v>
      </c>
      <c r="Q44" s="4">
        <f t="shared" ca="1" si="10"/>
        <v>51167.661363937332</v>
      </c>
      <c r="R44" s="4">
        <f t="shared" ca="1" si="11"/>
        <v>63.570381534641619</v>
      </c>
      <c r="S44">
        <v>6</v>
      </c>
      <c r="T44" s="4">
        <f t="shared" ca="1" si="12"/>
        <v>72</v>
      </c>
      <c r="U44" s="4">
        <f t="shared" ca="1" si="6"/>
        <v>7</v>
      </c>
      <c r="V44" s="4">
        <f t="shared" ca="1" si="7"/>
        <v>10</v>
      </c>
    </row>
    <row r="45" spans="2:22" x14ac:dyDescent="0.25">
      <c r="B45">
        <v>8</v>
      </c>
      <c r="C45" s="4">
        <f t="shared" ca="1" si="8"/>
        <v>51</v>
      </c>
      <c r="D45" s="4">
        <f t="shared" ca="1" si="0"/>
        <v>186.50051428480248</v>
      </c>
      <c r="E45" s="4">
        <f t="shared" ca="1" si="0"/>
        <v>8.3514264686782705E-2</v>
      </c>
      <c r="F45" s="4">
        <f t="shared" ca="1" si="0"/>
        <v>1.9263288353313941</v>
      </c>
      <c r="G45" s="4">
        <f t="shared" ca="1" si="0"/>
        <v>157.37554109271355</v>
      </c>
      <c r="H45" s="4">
        <f t="shared" ca="1" si="0"/>
        <v>0.5</v>
      </c>
      <c r="I45" s="4">
        <f t="shared" ca="1" si="1"/>
        <v>6.0154305165744014E-2</v>
      </c>
      <c r="J45" s="4">
        <f t="shared" ca="1" si="1"/>
        <v>4.8311795542250868</v>
      </c>
      <c r="K45" s="4">
        <f t="shared" ca="1" si="1"/>
        <v>17.789839394645334</v>
      </c>
      <c r="L45" s="4">
        <f t="shared" ca="1" si="1"/>
        <v>218730</v>
      </c>
      <c r="M45" s="4">
        <f t="shared" ca="1" si="2"/>
        <v>0.25996378686182853</v>
      </c>
      <c r="N45" s="4">
        <f t="shared" ca="1" si="3"/>
        <v>0.10989408125170885</v>
      </c>
      <c r="O45" s="4"/>
      <c r="P45" s="4">
        <f t="shared" ca="1" si="9"/>
        <v>487.26668387859922</v>
      </c>
      <c r="Q45" s="4">
        <f t="shared" ca="1" si="10"/>
        <v>92463.387621607777</v>
      </c>
      <c r="R45" s="4">
        <f t="shared" ca="1" si="11"/>
        <v>189.75930569602559</v>
      </c>
      <c r="S45">
        <v>7</v>
      </c>
      <c r="T45" s="4">
        <f t="shared" ca="1" si="12"/>
        <v>83</v>
      </c>
      <c r="U45" s="4">
        <f t="shared" ca="1" si="6"/>
        <v>24</v>
      </c>
      <c r="V45" s="4">
        <f t="shared" ca="1" si="7"/>
        <v>34</v>
      </c>
    </row>
    <row r="46" spans="2:22" x14ac:dyDescent="0.25">
      <c r="B46">
        <v>9</v>
      </c>
      <c r="C46" s="4">
        <f t="shared" ca="1" si="8"/>
        <v>51</v>
      </c>
      <c r="D46" s="4">
        <f t="shared" ca="1" si="0"/>
        <v>191.13465612329091</v>
      </c>
      <c r="E46" s="4">
        <f t="shared" ca="1" si="0"/>
        <v>7.7548202868164023E-2</v>
      </c>
      <c r="F46" s="4">
        <f t="shared" ca="1" si="0"/>
        <v>1.8744271165300468</v>
      </c>
      <c r="G46" s="4">
        <f t="shared" ca="1" si="0"/>
        <v>190.16854096938326</v>
      </c>
      <c r="H46" s="4">
        <f t="shared" ca="1" si="0"/>
        <v>0.5</v>
      </c>
      <c r="I46" s="4">
        <f t="shared" ca="1" si="1"/>
        <v>5.7033471592278853E-2</v>
      </c>
      <c r="J46" s="4">
        <f t="shared" ca="1" si="1"/>
        <v>4.8849490239116253</v>
      </c>
      <c r="K46" s="4">
        <f t="shared" ca="1" si="1"/>
        <v>19.213986224251364</v>
      </c>
      <c r="L46" s="4">
        <f t="shared" ca="1" si="1"/>
        <v>218730</v>
      </c>
      <c r="M46" s="4">
        <f t="shared" ca="1" si="2"/>
        <v>0.25367575841508855</v>
      </c>
      <c r="N46" s="4">
        <f t="shared" ca="1" si="3"/>
        <v>0.10178281093865277</v>
      </c>
      <c r="O46" s="4"/>
      <c r="P46" s="4">
        <f t="shared" ca="1" si="9"/>
        <v>545.22626769178214</v>
      </c>
      <c r="Q46" s="4">
        <f t="shared" ca="1" si="10"/>
        <v>87761.457285889905</v>
      </c>
      <c r="R46" s="4">
        <f t="shared" ca="1" si="11"/>
        <v>160.96336968031352</v>
      </c>
      <c r="S46">
        <v>8</v>
      </c>
      <c r="T46" s="4">
        <f t="shared" ca="1" si="12"/>
        <v>95</v>
      </c>
      <c r="U46" s="4">
        <f t="shared" ca="1" si="6"/>
        <v>45</v>
      </c>
      <c r="V46" s="4">
        <f t="shared" ca="1" si="7"/>
        <v>79</v>
      </c>
    </row>
    <row r="47" spans="2:22" x14ac:dyDescent="0.25">
      <c r="B47">
        <v>10</v>
      </c>
      <c r="C47" s="4">
        <f t="shared" ca="1" si="8"/>
        <v>51</v>
      </c>
      <c r="D47" s="4">
        <f t="shared" ca="1" si="0"/>
        <v>196.24467713521653</v>
      </c>
      <c r="E47" s="4">
        <f t="shared" ca="1" si="0"/>
        <v>9.3252490349113121E-2</v>
      </c>
      <c r="F47" s="4">
        <f t="shared" ca="1" si="0"/>
        <v>1.9643914541156315</v>
      </c>
      <c r="G47" s="4">
        <f t="shared" ca="1" si="0"/>
        <v>180.76208365315617</v>
      </c>
      <c r="H47" s="4">
        <f t="shared" ca="1" si="0"/>
        <v>0.5</v>
      </c>
      <c r="I47" s="4">
        <f t="shared" ca="1" si="1"/>
        <v>4.2006806192575574E-2</v>
      </c>
      <c r="J47" s="4">
        <f t="shared" ca="1" si="1"/>
        <v>4.3249290681089558</v>
      </c>
      <c r="K47" s="4">
        <f t="shared" ca="1" si="1"/>
        <v>24.591952567811834</v>
      </c>
      <c r="L47" s="4">
        <f t="shared" ca="1" si="1"/>
        <v>218730</v>
      </c>
      <c r="M47" s="4">
        <f t="shared" ca="1" si="2"/>
        <v>0.2914536474196866</v>
      </c>
      <c r="N47" s="4">
        <f t="shared" ca="1" si="3"/>
        <v>0.10497054016125602</v>
      </c>
      <c r="O47" s="4"/>
      <c r="P47" s="4">
        <f t="shared" ca="1" si="9"/>
        <v>670.58226026932698</v>
      </c>
      <c r="Q47" s="4">
        <f t="shared" ca="1" si="10"/>
        <v>78778.242965027486</v>
      </c>
      <c r="R47" s="4">
        <f t="shared" ca="1" si="11"/>
        <v>117.4773739665998</v>
      </c>
      <c r="S47">
        <v>9</v>
      </c>
      <c r="T47" s="4">
        <f t="shared" ca="1" si="12"/>
        <v>107</v>
      </c>
      <c r="U47" s="4">
        <f t="shared" ca="1" si="6"/>
        <v>85</v>
      </c>
      <c r="V47" s="4">
        <f t="shared" ca="1" si="7"/>
        <v>164</v>
      </c>
    </row>
    <row r="48" spans="2:22" x14ac:dyDescent="0.25">
      <c r="B48">
        <v>11</v>
      </c>
      <c r="C48" s="4">
        <f t="shared" ca="1" si="8"/>
        <v>51</v>
      </c>
      <c r="D48" s="4">
        <f t="shared" ca="1" si="0"/>
        <v>196.91770186721732</v>
      </c>
      <c r="E48" s="4">
        <f t="shared" ca="1" si="0"/>
        <v>8.3117053303277191E-2</v>
      </c>
      <c r="F48" s="4">
        <f t="shared" ca="1" si="0"/>
        <v>1.9364134308331074</v>
      </c>
      <c r="G48" s="4">
        <f t="shared" ca="1" si="0"/>
        <v>302.52539127985108</v>
      </c>
      <c r="H48" s="4">
        <f t="shared" ca="1" si="0"/>
        <v>0.5</v>
      </c>
      <c r="I48" s="4">
        <f t="shared" ca="1" si="1"/>
        <v>6.0849216122745985E-2</v>
      </c>
      <c r="J48" s="4">
        <f t="shared" ca="1" si="1"/>
        <v>5.6895357052216937</v>
      </c>
      <c r="K48" s="4">
        <f t="shared" ca="1" si="1"/>
        <v>22.914863425936986</v>
      </c>
      <c r="L48" s="4">
        <f t="shared" ca="1" si="1"/>
        <v>218730</v>
      </c>
      <c r="M48" s="4">
        <f t="shared" ca="1" si="2"/>
        <v>0.2276626772644883</v>
      </c>
      <c r="N48" s="4">
        <f t="shared" ca="1" si="3"/>
        <v>9.9005324342906348E-2</v>
      </c>
      <c r="O48" s="4"/>
      <c r="P48" s="4">
        <f t="shared" ca="1" si="9"/>
        <v>989.44845582508981</v>
      </c>
      <c r="Q48" s="4">
        <f t="shared" ref="Q48:Q111" ca="1" si="13">L48*N48/M48</f>
        <v>95120.706009995629</v>
      </c>
      <c r="R48" s="4">
        <f t="shared" ref="R48:R111" ca="1" si="14">Q48/P48</f>
        <v>96.135079548611301</v>
      </c>
      <c r="S48">
        <v>10</v>
      </c>
      <c r="T48" s="4">
        <f t="shared" ca="1" si="12"/>
        <v>119</v>
      </c>
      <c r="U48" s="4">
        <f t="shared" ca="1" si="6"/>
        <v>126</v>
      </c>
      <c r="V48" s="4">
        <f t="shared" ca="1" si="7"/>
        <v>290</v>
      </c>
    </row>
    <row r="49" spans="2:22" x14ac:dyDescent="0.25">
      <c r="B49">
        <v>12</v>
      </c>
      <c r="C49" s="4">
        <f t="shared" ca="1" si="8"/>
        <v>51</v>
      </c>
      <c r="D49" s="4">
        <f t="shared" ca="1" si="0"/>
        <v>193.09823345402185</v>
      </c>
      <c r="E49" s="4">
        <f t="shared" ca="1" si="0"/>
        <v>9.252031557864121E-2</v>
      </c>
      <c r="F49" s="4">
        <f t="shared" ca="1" si="0"/>
        <v>1.9525034869362436</v>
      </c>
      <c r="G49" s="4">
        <f t="shared" ca="1" si="0"/>
        <v>221.13307063703974</v>
      </c>
      <c r="H49" s="4">
        <f t="shared" ca="1" si="0"/>
        <v>0.5</v>
      </c>
      <c r="I49" s="4">
        <f t="shared" ca="1" si="1"/>
        <v>4.9164371066618757E-2</v>
      </c>
      <c r="J49" s="4">
        <f t="shared" ca="1" si="1"/>
        <v>4.4621132868065434</v>
      </c>
      <c r="K49" s="4">
        <f t="shared" ca="1" si="1"/>
        <v>18.266599074092323</v>
      </c>
      <c r="L49" s="4">
        <f t="shared" ca="1" si="1"/>
        <v>218730</v>
      </c>
      <c r="M49" s="4">
        <f t="shared" ca="1" si="2"/>
        <v>0.28362000590578473</v>
      </c>
      <c r="N49" s="4">
        <f t="shared" ca="1" si="3"/>
        <v>0.11545126485494413</v>
      </c>
      <c r="O49" s="4"/>
      <c r="P49" s="4">
        <f t="shared" ca="1" si="9"/>
        <v>796.01138921241704</v>
      </c>
      <c r="Q49" s="4">
        <f t="shared" ca="1" si="13"/>
        <v>89036.931936707479</v>
      </c>
      <c r="R49" s="4">
        <f t="shared" ca="1" si="14"/>
        <v>111.85384172053324</v>
      </c>
      <c r="S49">
        <v>11</v>
      </c>
      <c r="T49" s="4">
        <f t="shared" ca="1" si="12"/>
        <v>131</v>
      </c>
      <c r="U49" s="4">
        <f t="shared" ca="1" si="6"/>
        <v>112</v>
      </c>
      <c r="V49" s="4">
        <f t="shared" ca="1" si="7"/>
        <v>402</v>
      </c>
    </row>
    <row r="50" spans="2:22" x14ac:dyDescent="0.25">
      <c r="B50">
        <v>13</v>
      </c>
      <c r="C50" s="4">
        <f t="shared" ca="1" si="8"/>
        <v>51</v>
      </c>
      <c r="D50" s="4">
        <f t="shared" ca="1" si="0"/>
        <v>211.7315899138315</v>
      </c>
      <c r="E50" s="4">
        <f t="shared" ca="1" si="0"/>
        <v>8.4108983034027029E-2</v>
      </c>
      <c r="F50" s="4">
        <f t="shared" ca="1" si="0"/>
        <v>1.8607689192197994</v>
      </c>
      <c r="G50" s="4">
        <f t="shared" ca="1" si="0"/>
        <v>189.57556930846417</v>
      </c>
      <c r="H50" s="4">
        <f t="shared" ca="1" si="0"/>
        <v>0.5</v>
      </c>
      <c r="I50" s="4">
        <f t="shared" ca="1" si="1"/>
        <v>6.3752274005156234E-2</v>
      </c>
      <c r="J50" s="4">
        <f t="shared" ca="1" si="1"/>
        <v>4.8185022230904089</v>
      </c>
      <c r="K50" s="4">
        <f t="shared" ca="1" si="1"/>
        <v>16.169218934633069</v>
      </c>
      <c r="L50" s="4">
        <f t="shared" ca="1" si="1"/>
        <v>218730</v>
      </c>
      <c r="M50" s="4">
        <f t="shared" ca="1" si="2"/>
        <v>0.26091872913272163</v>
      </c>
      <c r="N50" s="4">
        <f t="shared" ca="1" si="3"/>
        <v>0.11536878517478141</v>
      </c>
      <c r="O50" s="4"/>
      <c r="P50" s="4">
        <f t="shared" ca="1" si="9"/>
        <v>648.27789553302284</v>
      </c>
      <c r="Q50" s="4">
        <f t="shared" ca="1" si="13"/>
        <v>96714.4614921217</v>
      </c>
      <c r="R50" s="4">
        <f t="shared" ca="1" si="14"/>
        <v>149.18673327987185</v>
      </c>
      <c r="S50">
        <v>12</v>
      </c>
      <c r="T50" s="4">
        <f t="shared" ca="1" si="12"/>
        <v>143</v>
      </c>
      <c r="U50" s="4">
        <f t="shared" ca="1" si="6"/>
        <v>124</v>
      </c>
      <c r="V50" s="4">
        <f t="shared" ca="1" si="7"/>
        <v>526</v>
      </c>
    </row>
    <row r="51" spans="2:22" x14ac:dyDescent="0.25">
      <c r="B51">
        <v>14</v>
      </c>
      <c r="C51" s="4">
        <f t="shared" ca="1" si="8"/>
        <v>51</v>
      </c>
      <c r="D51" s="4">
        <f t="shared" ca="1" si="0"/>
        <v>204.31727903784042</v>
      </c>
      <c r="E51" s="4">
        <f t="shared" ca="1" si="0"/>
        <v>8.0289080970425669E-2</v>
      </c>
      <c r="F51" s="4">
        <f t="shared" ca="1" si="0"/>
        <v>1.9553457155121108</v>
      </c>
      <c r="G51" s="4">
        <f t="shared" ca="1" si="0"/>
        <v>125.54444017559861</v>
      </c>
      <c r="H51" s="4">
        <f t="shared" ca="1" si="0"/>
        <v>0.5</v>
      </c>
      <c r="I51" s="4">
        <f t="shared" ca="1" si="1"/>
        <v>6.9338330705754223E-2</v>
      </c>
      <c r="J51" s="4">
        <f t="shared" ca="1" si="1"/>
        <v>4.4456639451057383</v>
      </c>
      <c r="K51" s="4">
        <f t="shared" ca="1" si="1"/>
        <v>16.734138214950946</v>
      </c>
      <c r="L51" s="4">
        <f t="shared" ca="1" si="1"/>
        <v>218730</v>
      </c>
      <c r="M51" s="4">
        <f t="shared" ca="1" si="2"/>
        <v>0.27628930125261003</v>
      </c>
      <c r="N51" s="4">
        <f t="shared" ca="1" si="3"/>
        <v>0.11068603444634059</v>
      </c>
      <c r="O51" s="4"/>
      <c r="P51" s="4">
        <f t="shared" ca="1" si="9"/>
        <v>415.56693235327208</v>
      </c>
      <c r="Q51" s="4">
        <f t="shared" ca="1" si="13"/>
        <v>87626.832471202579</v>
      </c>
      <c r="R51" s="4">
        <f t="shared" ca="1" si="14"/>
        <v>210.86093634782108</v>
      </c>
      <c r="S51">
        <v>13</v>
      </c>
      <c r="T51" s="4">
        <f t="shared" ca="1" si="12"/>
        <v>155</v>
      </c>
      <c r="U51" s="4">
        <f t="shared" ca="1" si="6"/>
        <v>122</v>
      </c>
      <c r="V51" s="4">
        <f t="shared" ca="1" si="7"/>
        <v>648</v>
      </c>
    </row>
    <row r="52" spans="2:22" x14ac:dyDescent="0.25">
      <c r="B52">
        <v>15</v>
      </c>
      <c r="C52" s="4">
        <f t="shared" ca="1" si="8"/>
        <v>51</v>
      </c>
      <c r="D52" s="4">
        <f t="shared" ca="1" si="0"/>
        <v>208.94694750618009</v>
      </c>
      <c r="E52" s="4">
        <f t="shared" ca="1" si="0"/>
        <v>7.6380464737910173E-2</v>
      </c>
      <c r="F52" s="4">
        <f t="shared" ca="1" si="0"/>
        <v>1.843203221667945</v>
      </c>
      <c r="G52" s="4">
        <f t="shared" ca="1" si="0"/>
        <v>251.89948230557874</v>
      </c>
      <c r="H52" s="4">
        <f t="shared" ca="1" si="0"/>
        <v>0.5</v>
      </c>
      <c r="I52" s="4">
        <f t="shared" ca="1" si="1"/>
        <v>5.7721799643821993E-2</v>
      </c>
      <c r="J52" s="4">
        <f t="shared" ca="1" si="1"/>
        <v>5.3663547905303108</v>
      </c>
      <c r="K52" s="4">
        <f t="shared" ca="1" si="1"/>
        <v>18.025869192866619</v>
      </c>
      <c r="L52" s="4">
        <f t="shared" ca="1" si="1"/>
        <v>218730</v>
      </c>
      <c r="M52" s="4">
        <f t="shared" ca="1" si="2"/>
        <v>0.23407336002561044</v>
      </c>
      <c r="N52" s="4">
        <f t="shared" ca="1" si="3"/>
        <v>0.10396586700635813</v>
      </c>
      <c r="O52" s="4"/>
      <c r="P52" s="4">
        <f t="shared" ca="1" si="9"/>
        <v>764.6755146132474</v>
      </c>
      <c r="Q52" s="4">
        <f t="shared" ca="1" si="13"/>
        <v>97150.970481274053</v>
      </c>
      <c r="R52" s="4">
        <f t="shared" ca="1" si="14"/>
        <v>127.04862209483775</v>
      </c>
      <c r="S52">
        <v>14</v>
      </c>
      <c r="T52" s="4">
        <f t="shared" ca="1" si="12"/>
        <v>167</v>
      </c>
      <c r="U52" s="4">
        <f t="shared" ca="1" si="6"/>
        <v>83</v>
      </c>
      <c r="V52" s="4">
        <f t="shared" ca="1" si="7"/>
        <v>731</v>
      </c>
    </row>
    <row r="53" spans="2:22" x14ac:dyDescent="0.25">
      <c r="B53">
        <v>16</v>
      </c>
      <c r="C53" s="4">
        <f t="shared" ca="1" si="8"/>
        <v>51</v>
      </c>
      <c r="D53" s="4">
        <f t="shared" ca="1" si="0"/>
        <v>197.88886975888633</v>
      </c>
      <c r="E53" s="4">
        <f t="shared" ca="1" si="0"/>
        <v>7.7671026889731598E-2</v>
      </c>
      <c r="F53" s="4">
        <f t="shared" ca="1" si="0"/>
        <v>1.8807239253922003</v>
      </c>
      <c r="G53" s="4">
        <f t="shared" ca="1" si="0"/>
        <v>180.31260729856714</v>
      </c>
      <c r="H53" s="4">
        <f t="shared" ca="1" si="0"/>
        <v>0.5</v>
      </c>
      <c r="I53" s="4">
        <f t="shared" ca="1" si="1"/>
        <v>6.9516963571246315E-2</v>
      </c>
      <c r="J53" s="4">
        <f t="shared" ca="1" si="1"/>
        <v>5.0102964553598088</v>
      </c>
      <c r="K53" s="4">
        <f t="shared" ca="1" si="1"/>
        <v>17.706169626759909</v>
      </c>
      <c r="L53" s="4">
        <f t="shared" ca="1" si="1"/>
        <v>218730</v>
      </c>
      <c r="M53" s="4">
        <f t="shared" ca="1" si="2"/>
        <v>0.24849916292319185</v>
      </c>
      <c r="N53" s="4">
        <f t="shared" ca="1" si="3"/>
        <v>0.10581107488902262</v>
      </c>
      <c r="O53" s="4"/>
      <c r="P53" s="4">
        <f t="shared" ca="1" si="9"/>
        <v>537.8856009857758</v>
      </c>
      <c r="Q53" s="4">
        <f t="shared" ca="1" si="13"/>
        <v>93135.34958517937</v>
      </c>
      <c r="R53" s="4">
        <f t="shared" ca="1" si="14"/>
        <v>173.15085106292389</v>
      </c>
      <c r="S53">
        <v>15</v>
      </c>
      <c r="T53" s="4">
        <f t="shared" ca="1" si="12"/>
        <v>179</v>
      </c>
      <c r="U53" s="4">
        <f t="shared" ca="1" si="6"/>
        <v>76</v>
      </c>
      <c r="V53" s="4">
        <f t="shared" ca="1" si="7"/>
        <v>807</v>
      </c>
    </row>
    <row r="54" spans="2:22" x14ac:dyDescent="0.25">
      <c r="B54">
        <v>17</v>
      </c>
      <c r="C54" s="4">
        <f t="shared" ca="1" si="8"/>
        <v>51</v>
      </c>
      <c r="D54" s="4">
        <f t="shared" ca="1" si="8"/>
        <v>208.03134256073315</v>
      </c>
      <c r="E54" s="4">
        <f t="shared" ca="1" si="8"/>
        <v>6.8522467631305053E-2</v>
      </c>
      <c r="F54" s="4">
        <f t="shared" ca="1" si="8"/>
        <v>1.9187014063472769</v>
      </c>
      <c r="G54" s="4">
        <f t="shared" ca="1" si="8"/>
        <v>197.34466226747725</v>
      </c>
      <c r="H54" s="4">
        <f t="shared" ca="1" si="8"/>
        <v>0.5</v>
      </c>
      <c r="I54" s="4">
        <f t="shared" ca="1" si="1"/>
        <v>5.4880674393791039E-2</v>
      </c>
      <c r="J54" s="4">
        <f t="shared" ca="1" si="1"/>
        <v>4.6944463784672044</v>
      </c>
      <c r="K54" s="4">
        <f t="shared" ca="1" si="1"/>
        <v>21.664107165345079</v>
      </c>
      <c r="L54" s="4">
        <f t="shared" ca="1" si="1"/>
        <v>218730</v>
      </c>
      <c r="M54" s="4">
        <f t="shared" ca="1" si="2"/>
        <v>0.25627030750872765</v>
      </c>
      <c r="N54" s="4">
        <f t="shared" ca="1" si="3"/>
        <v>8.9914850691959466E-2</v>
      </c>
      <c r="O54" s="4"/>
      <c r="P54" s="4">
        <f t="shared" ca="1" si="9"/>
        <v>556.99706291592634</v>
      </c>
      <c r="Q54" s="4">
        <f t="shared" ca="1" si="13"/>
        <v>76743.48028470877</v>
      </c>
      <c r="R54" s="4">
        <f t="shared" ca="1" si="14"/>
        <v>137.78076294146007</v>
      </c>
      <c r="S54">
        <v>16</v>
      </c>
      <c r="T54" s="4">
        <f t="shared" ca="1" si="12"/>
        <v>191</v>
      </c>
      <c r="U54" s="4">
        <f t="shared" ca="1" si="6"/>
        <v>49</v>
      </c>
      <c r="V54" s="4">
        <f t="shared" ca="1" si="7"/>
        <v>856</v>
      </c>
    </row>
    <row r="55" spans="2:22" x14ac:dyDescent="0.25">
      <c r="B55">
        <v>18</v>
      </c>
      <c r="C55" s="4">
        <f t="shared" ref="C55:H83" ca="1" si="15">IF(C$32&gt;0,NORMINV(RAND(),C$31,C$32),C$31)</f>
        <v>51</v>
      </c>
      <c r="D55" s="4">
        <f t="shared" ca="1" si="15"/>
        <v>200.59599657829793</v>
      </c>
      <c r="E55" s="4">
        <f t="shared" ca="1" si="15"/>
        <v>8.2386090633748202E-2</v>
      </c>
      <c r="F55" s="4">
        <f t="shared" ca="1" si="15"/>
        <v>1.9630227168675654</v>
      </c>
      <c r="G55" s="4">
        <f t="shared" ca="1" si="15"/>
        <v>228.84027403034281</v>
      </c>
      <c r="H55" s="4">
        <f t="shared" ca="1" si="15"/>
        <v>0.5</v>
      </c>
      <c r="I55" s="4">
        <f t="shared" ca="1" si="1"/>
        <v>4.8221980757915145E-2</v>
      </c>
      <c r="J55" s="4">
        <f t="shared" ca="1" si="1"/>
        <v>5.1770549956668761</v>
      </c>
      <c r="K55" s="4">
        <f t="shared" ca="1" si="1"/>
        <v>24.593289823540264</v>
      </c>
      <c r="L55" s="4">
        <f t="shared" ca="1" si="1"/>
        <v>218730</v>
      </c>
      <c r="M55" s="4">
        <f t="shared" ca="1" si="2"/>
        <v>0.24501095690095351</v>
      </c>
      <c r="N55" s="4">
        <f t="shared" ca="1" si="3"/>
        <v>9.609965516637578E-2</v>
      </c>
      <c r="O55" s="4"/>
      <c r="P55" s="4">
        <f t="shared" ca="1" si="9"/>
        <v>766.11206528501395</v>
      </c>
      <c r="Q55" s="4">
        <f t="shared" ca="1" si="13"/>
        <v>85791.581896636271</v>
      </c>
      <c r="R55" s="4">
        <f t="shared" ca="1" si="14"/>
        <v>111.98307112513564</v>
      </c>
      <c r="S55">
        <v>17</v>
      </c>
      <c r="T55" s="4">
        <f t="shared" ca="1" si="12"/>
        <v>203</v>
      </c>
      <c r="U55" s="4">
        <f t="shared" ca="1" si="6"/>
        <v>28</v>
      </c>
      <c r="V55" s="4">
        <f t="shared" ca="1" si="7"/>
        <v>884</v>
      </c>
    </row>
    <row r="56" spans="2:22" x14ac:dyDescent="0.25">
      <c r="B56">
        <v>19</v>
      </c>
      <c r="C56" s="4">
        <f t="shared" ca="1" si="15"/>
        <v>51</v>
      </c>
      <c r="D56" s="4">
        <f t="shared" ca="1" si="15"/>
        <v>201.92665288510233</v>
      </c>
      <c r="E56" s="4">
        <f t="shared" ca="1" si="15"/>
        <v>7.6934673014567537E-2</v>
      </c>
      <c r="F56" s="4">
        <f t="shared" ca="1" si="15"/>
        <v>1.9350216934500368</v>
      </c>
      <c r="G56" s="4">
        <f t="shared" ca="1" si="15"/>
        <v>197.27791492971824</v>
      </c>
      <c r="H56" s="4">
        <f t="shared" ca="1" si="15"/>
        <v>0.5</v>
      </c>
      <c r="I56" s="4">
        <f t="shared" ca="1" si="1"/>
        <v>0.11345620084033076</v>
      </c>
      <c r="J56" s="4">
        <f t="shared" ca="1" si="1"/>
        <v>3.9712129893952737</v>
      </c>
      <c r="K56" s="4">
        <f t="shared" ca="1" si="1"/>
        <v>26.110921287774648</v>
      </c>
      <c r="L56" s="4">
        <f t="shared" ca="1" si="1"/>
        <v>218730</v>
      </c>
      <c r="M56" s="4">
        <f t="shared" ca="1" si="2"/>
        <v>0.30173083291495334</v>
      </c>
      <c r="N56" s="4">
        <f t="shared" ca="1" si="3"/>
        <v>8.9916840219399871E-2</v>
      </c>
      <c r="O56" s="4"/>
      <c r="P56" s="4">
        <f t="shared" ca="1" si="9"/>
        <v>611.9816877115976</v>
      </c>
      <c r="Q56" s="4">
        <f t="shared" ca="1" si="13"/>
        <v>65182.302621134084</v>
      </c>
      <c r="R56" s="4">
        <f t="shared" ca="1" si="14"/>
        <v>106.51021742966252</v>
      </c>
      <c r="S56">
        <v>18</v>
      </c>
      <c r="T56" s="4">
        <f t="shared" ca="1" si="12"/>
        <v>215</v>
      </c>
      <c r="U56" s="4">
        <f t="shared" ca="1" si="6"/>
        <v>32</v>
      </c>
      <c r="V56" s="4">
        <f t="shared" ca="1" si="7"/>
        <v>916</v>
      </c>
    </row>
    <row r="57" spans="2:22" x14ac:dyDescent="0.25">
      <c r="B57">
        <v>20</v>
      </c>
      <c r="C57" s="4">
        <f t="shared" ca="1" si="15"/>
        <v>51</v>
      </c>
      <c r="D57" s="4">
        <f t="shared" ca="1" si="15"/>
        <v>195.17646187865162</v>
      </c>
      <c r="E57" s="4">
        <f t="shared" ca="1" si="15"/>
        <v>8.3024112912424813E-2</v>
      </c>
      <c r="F57" s="4">
        <f t="shared" ca="1" si="15"/>
        <v>1.9635147333751195</v>
      </c>
      <c r="G57" s="4">
        <f t="shared" ca="1" si="15"/>
        <v>223.84511925157068</v>
      </c>
      <c r="H57" s="4">
        <f t="shared" ca="1" si="15"/>
        <v>0.5</v>
      </c>
      <c r="I57" s="4">
        <f t="shared" ca="1" si="1"/>
        <v>7.3043795220947769E-2</v>
      </c>
      <c r="J57" s="4">
        <f t="shared" ca="1" si="1"/>
        <v>3.2327259492563014</v>
      </c>
      <c r="K57" s="4">
        <f t="shared" ca="1" si="1"/>
        <v>24.747769470301449</v>
      </c>
      <c r="L57" s="4">
        <f t="shared" ca="1" si="1"/>
        <v>218730</v>
      </c>
      <c r="M57" s="4">
        <f t="shared" ca="1" si="2"/>
        <v>0.36530092197197556</v>
      </c>
      <c r="N57" s="4">
        <f t="shared" ca="1" si="3"/>
        <v>9.6419258166759531E-2</v>
      </c>
      <c r="O57" s="4"/>
      <c r="P57" s="4">
        <f t="shared" ca="1" si="9"/>
        <v>734.9737689635117</v>
      </c>
      <c r="Q57" s="4">
        <f t="shared" ca="1" si="13"/>
        <v>57732.633755666342</v>
      </c>
      <c r="R57" s="4">
        <f t="shared" ca="1" si="14"/>
        <v>78.55060438018505</v>
      </c>
      <c r="S57">
        <v>19</v>
      </c>
      <c r="T57" s="4">
        <f t="shared" ca="1" si="12"/>
        <v>227</v>
      </c>
      <c r="U57" s="4">
        <f t="shared" ca="1" si="6"/>
        <v>20</v>
      </c>
      <c r="V57" s="4">
        <f t="shared" ca="1" si="7"/>
        <v>936</v>
      </c>
    </row>
    <row r="58" spans="2:22" x14ac:dyDescent="0.25">
      <c r="B58">
        <v>21</v>
      </c>
      <c r="C58" s="4">
        <f t="shared" ca="1" si="15"/>
        <v>51</v>
      </c>
      <c r="D58" s="4">
        <f t="shared" ca="1" si="15"/>
        <v>185.76080766288848</v>
      </c>
      <c r="E58" s="4">
        <f t="shared" ca="1" si="15"/>
        <v>6.7940419157638959E-2</v>
      </c>
      <c r="F58" s="4">
        <f t="shared" ca="1" si="15"/>
        <v>1.947797329122311</v>
      </c>
      <c r="G58" s="4">
        <f t="shared" ca="1" si="15"/>
        <v>205.92622892383946</v>
      </c>
      <c r="H58" s="4">
        <f t="shared" ca="1" si="15"/>
        <v>0.5</v>
      </c>
      <c r="I58" s="4">
        <f t="shared" ref="I58:L77" ca="1" si="16">IF(I$32&gt;0,NORMINV(RAND(),I$31,I$32),I$31)</f>
        <v>6.060150114541113E-2</v>
      </c>
      <c r="J58" s="4">
        <f t="shared" ca="1" si="16"/>
        <v>4.2014003938334286</v>
      </c>
      <c r="K58" s="4">
        <f t="shared" ca="1" si="16"/>
        <v>17.340866385305354</v>
      </c>
      <c r="L58" s="4">
        <f t="shared" ca="1" si="16"/>
        <v>218730</v>
      </c>
      <c r="M58" s="4">
        <f t="shared" ca="1" si="2"/>
        <v>0.28154455059695016</v>
      </c>
      <c r="N58" s="4">
        <f t="shared" ca="1" si="3"/>
        <v>9.9892890384987595E-2</v>
      </c>
      <c r="O58" s="4"/>
      <c r="P58" s="4">
        <f t="shared" ca="1" si="9"/>
        <v>522.39150481030174</v>
      </c>
      <c r="Q58" s="4">
        <f t="shared" ca="1" si="13"/>
        <v>77606.090643847914</v>
      </c>
      <c r="R58" s="4">
        <f t="shared" ca="1" si="14"/>
        <v>148.55925092432227</v>
      </c>
      <c r="S58">
        <v>20</v>
      </c>
      <c r="T58" s="4">
        <f t="shared" ca="1" si="12"/>
        <v>239</v>
      </c>
      <c r="U58" s="4">
        <f t="shared" ca="1" si="6"/>
        <v>16</v>
      </c>
      <c r="V58" s="4">
        <f t="shared" ca="1" si="7"/>
        <v>952</v>
      </c>
    </row>
    <row r="59" spans="2:22" x14ac:dyDescent="0.25">
      <c r="B59">
        <v>22</v>
      </c>
      <c r="C59" s="4">
        <f t="shared" ca="1" si="15"/>
        <v>51</v>
      </c>
      <c r="D59" s="4">
        <f t="shared" ca="1" si="15"/>
        <v>197.78388718539932</v>
      </c>
      <c r="E59" s="4">
        <f t="shared" ca="1" si="15"/>
        <v>6.1924466081560797E-2</v>
      </c>
      <c r="F59" s="4">
        <f t="shared" ca="1" si="15"/>
        <v>1.9031232307683532</v>
      </c>
      <c r="G59" s="4">
        <f t="shared" ca="1" si="15"/>
        <v>169.7025446824471</v>
      </c>
      <c r="H59" s="4">
        <f t="shared" ca="1" si="15"/>
        <v>0.5</v>
      </c>
      <c r="I59" s="4">
        <f t="shared" ca="1" si="16"/>
        <v>4.2429047760190554E-2</v>
      </c>
      <c r="J59" s="4">
        <f t="shared" ca="1" si="16"/>
        <v>6.6181905900050344</v>
      </c>
      <c r="K59" s="4">
        <f t="shared" ca="1" si="16"/>
        <v>19.378115688699594</v>
      </c>
      <c r="L59" s="4">
        <f t="shared" ca="1" si="16"/>
        <v>218730</v>
      </c>
      <c r="M59" s="4">
        <f t="shared" ca="1" si="2"/>
        <v>0.18873902181851526</v>
      </c>
      <c r="N59" s="4">
        <f t="shared" ca="1" si="3"/>
        <v>9.0025304739562995E-2</v>
      </c>
      <c r="O59" s="4"/>
      <c r="P59" s="4">
        <f t="shared" ca="1" si="9"/>
        <v>408.19417675449603</v>
      </c>
      <c r="Q59" s="4">
        <f t="shared" ca="1" si="13"/>
        <v>104330.49146889722</v>
      </c>
      <c r="R59" s="4">
        <f t="shared" ca="1" si="14"/>
        <v>255.59034746261378</v>
      </c>
      <c r="S59">
        <v>21</v>
      </c>
      <c r="T59" s="4">
        <f t="shared" ca="1" si="12"/>
        <v>250</v>
      </c>
      <c r="U59" s="4">
        <f t="shared" ca="1" si="6"/>
        <v>12</v>
      </c>
      <c r="V59" s="4">
        <f t="shared" ca="1" si="7"/>
        <v>964</v>
      </c>
    </row>
    <row r="60" spans="2:22" x14ac:dyDescent="0.25">
      <c r="B60">
        <v>23</v>
      </c>
      <c r="C60" s="4">
        <f t="shared" ca="1" si="15"/>
        <v>51</v>
      </c>
      <c r="D60" s="4">
        <f t="shared" ca="1" si="15"/>
        <v>201.23690793762742</v>
      </c>
      <c r="E60" s="4">
        <f t="shared" ca="1" si="15"/>
        <v>8.076988871810524E-2</v>
      </c>
      <c r="F60" s="4">
        <f t="shared" ca="1" si="15"/>
        <v>1.9232916710578081</v>
      </c>
      <c r="G60" s="4">
        <f t="shared" ca="1" si="15"/>
        <v>219.19074054354149</v>
      </c>
      <c r="H60" s="4">
        <f t="shared" ca="1" si="15"/>
        <v>0.5</v>
      </c>
      <c r="I60" s="4">
        <f t="shared" ca="1" si="16"/>
        <v>5.7900009770879002E-2</v>
      </c>
      <c r="J60" s="4">
        <f t="shared" ca="1" si="16"/>
        <v>5.2717794900204131</v>
      </c>
      <c r="K60" s="4">
        <f t="shared" ca="1" si="16"/>
        <v>18.986188640193596</v>
      </c>
      <c r="L60" s="4">
        <f t="shared" ca="1" si="16"/>
        <v>218730</v>
      </c>
      <c r="M60" s="4">
        <f t="shared" ca="1" si="2"/>
        <v>0.24038409850733511</v>
      </c>
      <c r="N60" s="4">
        <f t="shared" ca="1" si="3"/>
        <v>0.10473834895569677</v>
      </c>
      <c r="O60" s="4"/>
      <c r="P60" s="4">
        <f t="shared" ca="1" si="9"/>
        <v>707.10325391496337</v>
      </c>
      <c r="Q60" s="4">
        <f t="shared" ca="1" si="13"/>
        <v>95303.388241300388</v>
      </c>
      <c r="R60" s="4">
        <f t="shared" ca="1" si="14"/>
        <v>134.78001651617578</v>
      </c>
      <c r="S60">
        <v>22</v>
      </c>
      <c r="T60" s="4">
        <f t="shared" ca="1" si="12"/>
        <v>262</v>
      </c>
      <c r="U60" s="4">
        <f t="shared" ca="1" si="6"/>
        <v>12</v>
      </c>
      <c r="V60" s="4">
        <f t="shared" ca="1" si="7"/>
        <v>976</v>
      </c>
    </row>
    <row r="61" spans="2:22" x14ac:dyDescent="0.25">
      <c r="B61">
        <v>24</v>
      </c>
      <c r="C61" s="4">
        <f t="shared" ca="1" si="15"/>
        <v>51</v>
      </c>
      <c r="D61" s="4">
        <f t="shared" ca="1" si="15"/>
        <v>186.44591864122651</v>
      </c>
      <c r="E61" s="4">
        <f t="shared" ca="1" si="15"/>
        <v>8.7429294925023854E-2</v>
      </c>
      <c r="F61" s="4">
        <f t="shared" ca="1" si="15"/>
        <v>1.9509170423938378</v>
      </c>
      <c r="G61" s="4">
        <f t="shared" ca="1" si="15"/>
        <v>158.41816999529991</v>
      </c>
      <c r="H61" s="4">
        <f t="shared" ca="1" si="15"/>
        <v>0.5</v>
      </c>
      <c r="I61" s="4">
        <f t="shared" ca="1" si="16"/>
        <v>6.2864144529844471E-2</v>
      </c>
      <c r="J61" s="4">
        <f t="shared" ca="1" si="16"/>
        <v>6.0188064710652176</v>
      </c>
      <c r="K61" s="4">
        <f t="shared" ca="1" si="16"/>
        <v>17.499852452351124</v>
      </c>
      <c r="L61" s="4">
        <f t="shared" ca="1" si="16"/>
        <v>218730</v>
      </c>
      <c r="M61" s="4">
        <f t="shared" ca="1" si="2"/>
        <v>0.220682101406768</v>
      </c>
      <c r="N61" s="4">
        <f t="shared" ca="1" si="3"/>
        <v>0.11364312962855544</v>
      </c>
      <c r="O61" s="4"/>
      <c r="P61" s="4">
        <f t="shared" ca="1" si="9"/>
        <v>519.89065664512862</v>
      </c>
      <c r="Q61" s="4">
        <f t="shared" ca="1" si="13"/>
        <v>112637.86951999542</v>
      </c>
      <c r="R61" s="4">
        <f t="shared" ca="1" si="14"/>
        <v>216.65684520443446</v>
      </c>
      <c r="S61">
        <v>23</v>
      </c>
      <c r="T61" s="4">
        <f t="shared" ca="1" si="12"/>
        <v>274</v>
      </c>
      <c r="U61" s="4">
        <f t="shared" ca="1" si="6"/>
        <v>3</v>
      </c>
      <c r="V61" s="4">
        <f t="shared" ca="1" si="7"/>
        <v>979</v>
      </c>
    </row>
    <row r="62" spans="2:22" x14ac:dyDescent="0.25">
      <c r="B62">
        <v>25</v>
      </c>
      <c r="C62" s="4">
        <f t="shared" ca="1" si="15"/>
        <v>51</v>
      </c>
      <c r="D62" s="4">
        <f t="shared" ca="1" si="15"/>
        <v>188.59860980513466</v>
      </c>
      <c r="E62" s="4">
        <f t="shared" ca="1" si="15"/>
        <v>6.865266260010347E-2</v>
      </c>
      <c r="F62" s="4">
        <f t="shared" ca="1" si="15"/>
        <v>1.9720742182599507</v>
      </c>
      <c r="G62" s="4">
        <f t="shared" ca="1" si="15"/>
        <v>197.85979711554282</v>
      </c>
      <c r="H62" s="4">
        <f t="shared" ca="1" si="15"/>
        <v>0.5</v>
      </c>
      <c r="I62" s="4">
        <f t="shared" ca="1" si="16"/>
        <v>6.8757442656037171E-2</v>
      </c>
      <c r="J62" s="4">
        <f t="shared" ca="1" si="16"/>
        <v>4.2597242353782772</v>
      </c>
      <c r="K62" s="4">
        <f t="shared" ca="1" si="16"/>
        <v>18.461479887806561</v>
      </c>
      <c r="L62" s="4">
        <f t="shared" ca="1" si="16"/>
        <v>218730</v>
      </c>
      <c r="M62" s="4">
        <f t="shared" ca="1" si="2"/>
        <v>0.27866847698711411</v>
      </c>
      <c r="N62" s="4">
        <f t="shared" ca="1" si="3"/>
        <v>9.7175338316244961E-2</v>
      </c>
      <c r="O62" s="4"/>
      <c r="P62" s="4">
        <f t="shared" ca="1" si="9"/>
        <v>521.35680699333489</v>
      </c>
      <c r="Q62" s="4">
        <f t="shared" ca="1" si="13"/>
        <v>76274.008383428009</v>
      </c>
      <c r="R62" s="4">
        <f t="shared" ca="1" si="14"/>
        <v>146.29905538838224</v>
      </c>
      <c r="S62">
        <v>24</v>
      </c>
      <c r="T62" s="4">
        <f t="shared" ca="1" si="12"/>
        <v>286</v>
      </c>
      <c r="U62" s="4">
        <f t="shared" ca="1" si="6"/>
        <v>8</v>
      </c>
      <c r="V62" s="4">
        <f t="shared" ca="1" si="7"/>
        <v>987</v>
      </c>
    </row>
    <row r="63" spans="2:22" x14ac:dyDescent="0.25">
      <c r="B63">
        <v>26</v>
      </c>
      <c r="C63" s="4">
        <f t="shared" ca="1" si="15"/>
        <v>51</v>
      </c>
      <c r="D63" s="4">
        <f t="shared" ca="1" si="15"/>
        <v>203.12453656987736</v>
      </c>
      <c r="E63" s="4">
        <f t="shared" ca="1" si="15"/>
        <v>7.7867064424940499E-2</v>
      </c>
      <c r="F63" s="4">
        <f t="shared" ca="1" si="15"/>
        <v>1.8913630223867299</v>
      </c>
      <c r="G63" s="4">
        <f t="shared" ca="1" si="15"/>
        <v>178.72696348005439</v>
      </c>
      <c r="H63" s="4">
        <f t="shared" ca="1" si="15"/>
        <v>0.5</v>
      </c>
      <c r="I63" s="4">
        <f t="shared" ca="1" si="16"/>
        <v>7.21722888568328E-2</v>
      </c>
      <c r="J63" s="4">
        <f t="shared" ca="1" si="16"/>
        <v>4.7102966387453975</v>
      </c>
      <c r="K63" s="4">
        <f t="shared" ca="1" si="16"/>
        <v>21.017334126463883</v>
      </c>
      <c r="L63" s="4">
        <f t="shared" ca="1" si="16"/>
        <v>218730</v>
      </c>
      <c r="M63" s="4">
        <f t="shared" ca="1" si="2"/>
        <v>0.26168384035576708</v>
      </c>
      <c r="N63" s="4">
        <f t="shared" ca="1" si="3"/>
        <v>9.816918838234627E-2</v>
      </c>
      <c r="O63" s="4"/>
      <c r="P63" s="4">
        <f t="shared" ca="1" si="9"/>
        <v>551.74641668770425</v>
      </c>
      <c r="Q63" s="4">
        <f t="shared" ca="1" si="13"/>
        <v>82055.302099197361</v>
      </c>
      <c r="R63" s="4">
        <f t="shared" ca="1" si="14"/>
        <v>148.71922973564455</v>
      </c>
      <c r="S63">
        <v>25</v>
      </c>
      <c r="T63" s="4">
        <f t="shared" ca="1" si="12"/>
        <v>298</v>
      </c>
      <c r="U63" s="4">
        <f t="shared" ca="1" si="6"/>
        <v>4</v>
      </c>
      <c r="V63" s="4">
        <f t="shared" ca="1" si="7"/>
        <v>991</v>
      </c>
    </row>
    <row r="64" spans="2:22" x14ac:dyDescent="0.25">
      <c r="B64">
        <v>27</v>
      </c>
      <c r="C64" s="4">
        <f t="shared" ca="1" si="15"/>
        <v>51</v>
      </c>
      <c r="D64" s="4">
        <f t="shared" ca="1" si="15"/>
        <v>196.14585692725359</v>
      </c>
      <c r="E64" s="4">
        <f t="shared" ca="1" si="15"/>
        <v>8.8071381578390256E-2</v>
      </c>
      <c r="F64" s="4">
        <f t="shared" ca="1" si="15"/>
        <v>1.886485951162872</v>
      </c>
      <c r="G64" s="4">
        <f t="shared" ca="1" si="15"/>
        <v>177.79038776281303</v>
      </c>
      <c r="H64" s="4">
        <f t="shared" ca="1" si="15"/>
        <v>0.5</v>
      </c>
      <c r="I64" s="4">
        <f t="shared" ca="1" si="16"/>
        <v>7.5892923599138129E-2</v>
      </c>
      <c r="J64" s="4">
        <f t="shared" ca="1" si="16"/>
        <v>5.8720150792091479</v>
      </c>
      <c r="K64" s="4">
        <f t="shared" ca="1" si="16"/>
        <v>20.185244806306979</v>
      </c>
      <c r="L64" s="4">
        <f t="shared" ca="1" si="16"/>
        <v>218730</v>
      </c>
      <c r="M64" s="4">
        <f t="shared" ca="1" si="2"/>
        <v>0.22535156067345</v>
      </c>
      <c r="N64" s="4">
        <f t="shared" ca="1" si="3"/>
        <v>0.10766618886785186</v>
      </c>
      <c r="O64" s="4"/>
      <c r="P64" s="4">
        <f t="shared" ca="1" si="9"/>
        <v>597.90772098503976</v>
      </c>
      <c r="Q64" s="4">
        <f t="shared" ca="1" si="13"/>
        <v>104502.60659694548</v>
      </c>
      <c r="R64" s="4">
        <f t="shared" ca="1" si="14"/>
        <v>174.78049359319152</v>
      </c>
    </row>
    <row r="65" spans="2:18" x14ac:dyDescent="0.25">
      <c r="B65">
        <v>28</v>
      </c>
      <c r="C65" s="4">
        <f t="shared" ca="1" si="15"/>
        <v>51</v>
      </c>
      <c r="D65" s="4">
        <f t="shared" ca="1" si="15"/>
        <v>195.51947847729684</v>
      </c>
      <c r="E65" s="4">
        <f t="shared" ca="1" si="15"/>
        <v>9.3481056840303195E-2</v>
      </c>
      <c r="F65" s="4">
        <f t="shared" ca="1" si="15"/>
        <v>1.9627567242298971</v>
      </c>
      <c r="G65" s="4">
        <f t="shared" ca="1" si="15"/>
        <v>196.09670007087209</v>
      </c>
      <c r="H65" s="4">
        <f t="shared" ca="1" si="15"/>
        <v>0.5</v>
      </c>
      <c r="I65" s="4">
        <f t="shared" ca="1" si="16"/>
        <v>6.3271376269428442E-2</v>
      </c>
      <c r="J65" s="4">
        <f t="shared" ca="1" si="16"/>
        <v>6.0850407514138327</v>
      </c>
      <c r="K65" s="4">
        <f t="shared" ca="1" si="16"/>
        <v>21.259011300386231</v>
      </c>
      <c r="L65" s="4">
        <f t="shared" ca="1" si="16"/>
        <v>218730</v>
      </c>
      <c r="M65" s="4">
        <f t="shared" ca="1" si="2"/>
        <v>0.22286028751469816</v>
      </c>
      <c r="N65" s="4">
        <f t="shared" ca="1" si="3"/>
        <v>0.10992506281247218</v>
      </c>
      <c r="O65" s="4"/>
      <c r="P65" s="4">
        <f t="shared" ca="1" si="9"/>
        <v>725.95343380473514</v>
      </c>
      <c r="Q65" s="4">
        <f t="shared" ca="1" si="13"/>
        <v>107887.8128405281</v>
      </c>
      <c r="R65" s="4">
        <f t="shared" ca="1" si="14"/>
        <v>148.61533511190396</v>
      </c>
    </row>
    <row r="66" spans="2:18" x14ac:dyDescent="0.25">
      <c r="B66">
        <v>29</v>
      </c>
      <c r="C66" s="4">
        <f t="shared" ca="1" si="15"/>
        <v>51</v>
      </c>
      <c r="D66" s="4">
        <f t="shared" ca="1" si="15"/>
        <v>209.05250868073668</v>
      </c>
      <c r="E66" s="4">
        <f t="shared" ca="1" si="15"/>
        <v>8.5600623277278937E-2</v>
      </c>
      <c r="F66" s="4">
        <f t="shared" ca="1" si="15"/>
        <v>1.9184176466325829</v>
      </c>
      <c r="G66" s="4">
        <f t="shared" ca="1" si="15"/>
        <v>188.29862454197072</v>
      </c>
      <c r="H66" s="4">
        <f t="shared" ca="1" si="15"/>
        <v>0.5</v>
      </c>
      <c r="I66" s="4">
        <f t="shared" ca="1" si="16"/>
        <v>2.0968547918978321E-2</v>
      </c>
      <c r="J66" s="4">
        <f t="shared" ca="1" si="16"/>
        <v>4.5482461714186879</v>
      </c>
      <c r="K66" s="4">
        <f t="shared" ca="1" si="16"/>
        <v>21.527009280392292</v>
      </c>
      <c r="L66" s="4">
        <f t="shared" ca="1" si="16"/>
        <v>218730</v>
      </c>
      <c r="M66" s="4">
        <f t="shared" ca="1" si="2"/>
        <v>0.2746053581119493</v>
      </c>
      <c r="N66" s="4">
        <f t="shared" ca="1" si="3"/>
        <v>0.10321525955178236</v>
      </c>
      <c r="O66" s="4"/>
      <c r="P66" s="4">
        <f t="shared" ca="1" si="9"/>
        <v>667.08469934566881</v>
      </c>
      <c r="Q66" s="4">
        <f t="shared" ca="1" si="13"/>
        <v>82213.522259669844</v>
      </c>
      <c r="R66" s="4">
        <f t="shared" ca="1" si="14"/>
        <v>123.2430039848187</v>
      </c>
    </row>
    <row r="67" spans="2:18" x14ac:dyDescent="0.25">
      <c r="B67">
        <v>30</v>
      </c>
      <c r="C67" s="4">
        <f t="shared" ca="1" si="15"/>
        <v>51</v>
      </c>
      <c r="D67" s="4">
        <f t="shared" ca="1" si="15"/>
        <v>212.31829525310204</v>
      </c>
      <c r="E67" s="4">
        <f t="shared" ca="1" si="15"/>
        <v>7.8555620287709432E-2</v>
      </c>
      <c r="F67" s="4">
        <f t="shared" ca="1" si="15"/>
        <v>1.8957967801954103</v>
      </c>
      <c r="G67" s="4">
        <f t="shared" ca="1" si="15"/>
        <v>254.48012430458772</v>
      </c>
      <c r="H67" s="4">
        <f t="shared" ca="1" si="15"/>
        <v>0.5</v>
      </c>
      <c r="I67" s="4">
        <f t="shared" ca="1" si="16"/>
        <v>4.6064736361467205E-2</v>
      </c>
      <c r="J67" s="4">
        <f t="shared" ca="1" si="16"/>
        <v>5.5941690800500137</v>
      </c>
      <c r="K67" s="4">
        <f t="shared" ca="1" si="16"/>
        <v>23.810691406602611</v>
      </c>
      <c r="L67" s="4">
        <f t="shared" ca="1" si="16"/>
        <v>218730</v>
      </c>
      <c r="M67" s="4">
        <f t="shared" ca="1" si="2"/>
        <v>0.22772925193144428</v>
      </c>
      <c r="N67" s="4">
        <f t="shared" ca="1" si="3"/>
        <v>9.4100535651503892E-2</v>
      </c>
      <c r="O67" s="4"/>
      <c r="P67" s="4">
        <f t="shared" ca="1" si="9"/>
        <v>830.36434182270693</v>
      </c>
      <c r="Q67" s="4">
        <f t="shared" ca="1" si="13"/>
        <v>90381.933758995729</v>
      </c>
      <c r="R67" s="4">
        <f t="shared" ca="1" si="14"/>
        <v>108.84611634526738</v>
      </c>
    </row>
    <row r="68" spans="2:18" x14ac:dyDescent="0.25">
      <c r="B68">
        <v>31</v>
      </c>
      <c r="C68" s="4">
        <f t="shared" ca="1" si="15"/>
        <v>51</v>
      </c>
      <c r="D68" s="4">
        <f t="shared" ca="1" si="15"/>
        <v>204.253220384445</v>
      </c>
      <c r="E68" s="4">
        <f t="shared" ca="1" si="15"/>
        <v>8.5191479034122927E-2</v>
      </c>
      <c r="F68" s="4">
        <f t="shared" ca="1" si="15"/>
        <v>1.8784825168239316</v>
      </c>
      <c r="G68" s="4">
        <f t="shared" ca="1" si="15"/>
        <v>207.34733856488467</v>
      </c>
      <c r="H68" s="4">
        <f t="shared" ca="1" si="15"/>
        <v>0.5</v>
      </c>
      <c r="I68" s="4">
        <f t="shared" ca="1" si="16"/>
        <v>3.2349765248329894E-2</v>
      </c>
      <c r="J68" s="4">
        <f t="shared" ca="1" si="16"/>
        <v>4.64008534192536</v>
      </c>
      <c r="K68" s="4">
        <f t="shared" ca="1" si="16"/>
        <v>21.853751546072228</v>
      </c>
      <c r="L68" s="4">
        <f t="shared" ca="1" si="16"/>
        <v>218730</v>
      </c>
      <c r="M68" s="4">
        <f t="shared" ca="1" si="2"/>
        <v>0.26985061881813466</v>
      </c>
      <c r="N68" s="4">
        <f t="shared" ca="1" si="3"/>
        <v>0.10233389393613586</v>
      </c>
      <c r="O68" s="4"/>
      <c r="P68" s="4">
        <f t="shared" ca="1" si="9"/>
        <v>699.40551791592793</v>
      </c>
      <c r="Q68" s="4">
        <f t="shared" ca="1" si="13"/>
        <v>82947.716476189773</v>
      </c>
      <c r="R68" s="4">
        <f t="shared" ca="1" si="14"/>
        <v>118.5974579144806</v>
      </c>
    </row>
    <row r="69" spans="2:18" x14ac:dyDescent="0.25">
      <c r="B69">
        <v>32</v>
      </c>
      <c r="C69" s="4">
        <f t="shared" ca="1" si="15"/>
        <v>51</v>
      </c>
      <c r="D69" s="4">
        <f t="shared" ca="1" si="15"/>
        <v>193.95227406668579</v>
      </c>
      <c r="E69" s="4">
        <f t="shared" ca="1" si="15"/>
        <v>9.762986975324342E-2</v>
      </c>
      <c r="F69" s="4">
        <f t="shared" ca="1" si="15"/>
        <v>1.9339692275850326</v>
      </c>
      <c r="G69" s="4">
        <f t="shared" ca="1" si="15"/>
        <v>182.18357795685597</v>
      </c>
      <c r="H69" s="4">
        <f t="shared" ca="1" si="15"/>
        <v>0.5</v>
      </c>
      <c r="I69" s="4">
        <f t="shared" ca="1" si="16"/>
        <v>3.7897641538611554E-2</v>
      </c>
      <c r="J69" s="4">
        <f t="shared" ca="1" si="16"/>
        <v>5.7533435300984284</v>
      </c>
      <c r="K69" s="4">
        <f t="shared" ca="1" si="16"/>
        <v>20.060591382167999</v>
      </c>
      <c r="L69" s="4">
        <f t="shared" ca="1" si="16"/>
        <v>218730</v>
      </c>
      <c r="M69" s="4">
        <f t="shared" ca="1" si="2"/>
        <v>0.2353194198899719</v>
      </c>
      <c r="N69" s="4">
        <f t="shared" ca="1" si="3"/>
        <v>0.11544580071796762</v>
      </c>
      <c r="O69" s="4"/>
      <c r="P69" s="4">
        <f t="shared" ca="1" si="9"/>
        <v>688.48539721631823</v>
      </c>
      <c r="Q69" s="4">
        <f t="shared" ca="1" si="13"/>
        <v>107307.16573603598</v>
      </c>
      <c r="R69" s="4">
        <f t="shared" ca="1" si="14"/>
        <v>155.85975558799061</v>
      </c>
    </row>
    <row r="70" spans="2:18" x14ac:dyDescent="0.25">
      <c r="B70">
        <v>33</v>
      </c>
      <c r="C70" s="4">
        <f t="shared" ca="1" si="15"/>
        <v>51</v>
      </c>
      <c r="D70" s="4">
        <f t="shared" ca="1" si="15"/>
        <v>192.65338850100099</v>
      </c>
      <c r="E70" s="4">
        <f t="shared" ca="1" si="15"/>
        <v>9.8752982896768163E-2</v>
      </c>
      <c r="F70" s="4">
        <f t="shared" ca="1" si="15"/>
        <v>1.9627685122559453</v>
      </c>
      <c r="G70" s="4">
        <f t="shared" ca="1" si="15"/>
        <v>166.93100949224419</v>
      </c>
      <c r="H70" s="4">
        <f t="shared" ca="1" si="15"/>
        <v>0.5</v>
      </c>
      <c r="I70" s="4">
        <f t="shared" ca="1" si="16"/>
        <v>5.2552155797251469E-2</v>
      </c>
      <c r="J70" s="4">
        <f t="shared" ca="1" si="16"/>
        <v>5.0776931089631718</v>
      </c>
      <c r="K70" s="4">
        <f t="shared" ca="1" si="16"/>
        <v>23.877409995481166</v>
      </c>
      <c r="L70" s="4">
        <f t="shared" ca="1" si="16"/>
        <v>218730</v>
      </c>
      <c r="M70" s="4">
        <f t="shared" ca="1" si="2"/>
        <v>0.25980826589803596</v>
      </c>
      <c r="N70" s="4">
        <f t="shared" ca="1" si="3"/>
        <v>0.11040499872513965</v>
      </c>
      <c r="O70" s="4"/>
      <c r="P70" s="4">
        <f t="shared" ca="1" si="9"/>
        <v>643.26709626263812</v>
      </c>
      <c r="Q70" s="4">
        <f t="shared" ca="1" si="13"/>
        <v>92948.872460536862</v>
      </c>
      <c r="R70" s="4">
        <f t="shared" ca="1" si="14"/>
        <v>144.49498971821649</v>
      </c>
    </row>
    <row r="71" spans="2:18" x14ac:dyDescent="0.25">
      <c r="B71">
        <v>34</v>
      </c>
      <c r="C71" s="4">
        <f t="shared" ca="1" si="15"/>
        <v>51</v>
      </c>
      <c r="D71" s="4">
        <f t="shared" ca="1" si="15"/>
        <v>200.63595097271946</v>
      </c>
      <c r="E71" s="4">
        <f t="shared" ca="1" si="15"/>
        <v>6.1620606040787659E-2</v>
      </c>
      <c r="F71" s="4">
        <f t="shared" ca="1" si="15"/>
        <v>1.9201675505791336</v>
      </c>
      <c r="G71" s="4">
        <f t="shared" ca="1" si="15"/>
        <v>144.37222782693991</v>
      </c>
      <c r="H71" s="4">
        <f t="shared" ca="1" si="15"/>
        <v>0.5</v>
      </c>
      <c r="I71" s="4">
        <f t="shared" ca="1" si="16"/>
        <v>8.2138187352955375E-2</v>
      </c>
      <c r="J71" s="4">
        <f t="shared" ca="1" si="16"/>
        <v>4.6605291568026965</v>
      </c>
      <c r="K71" s="4">
        <f t="shared" ca="1" si="16"/>
        <v>18.344890584727768</v>
      </c>
      <c r="L71" s="4">
        <f t="shared" ca="1" si="16"/>
        <v>218730</v>
      </c>
      <c r="M71" s="4">
        <f t="shared" ca="1" si="2"/>
        <v>0.2533524409543767</v>
      </c>
      <c r="N71" s="4">
        <f t="shared" ca="1" si="3"/>
        <v>9.2507287960447576E-2</v>
      </c>
      <c r="O71" s="4"/>
      <c r="P71" s="4">
        <f t="shared" ca="1" si="9"/>
        <v>353.68436777585771</v>
      </c>
      <c r="Q71" s="4">
        <f t="shared" ca="1" si="13"/>
        <v>79865.498904873108</v>
      </c>
      <c r="R71" s="4">
        <f t="shared" ca="1" si="14"/>
        <v>225.81008995988961</v>
      </c>
    </row>
    <row r="72" spans="2:18" x14ac:dyDescent="0.25">
      <c r="B72">
        <v>35</v>
      </c>
      <c r="C72" s="4">
        <f t="shared" ca="1" si="15"/>
        <v>51</v>
      </c>
      <c r="D72" s="4">
        <f t="shared" ca="1" si="15"/>
        <v>192.78488251770821</v>
      </c>
      <c r="E72" s="4">
        <f t="shared" ca="1" si="15"/>
        <v>8.7501857334732647E-2</v>
      </c>
      <c r="F72" s="4">
        <f t="shared" ca="1" si="15"/>
        <v>1.9529753947241815</v>
      </c>
      <c r="G72" s="4">
        <f t="shared" ca="1" si="15"/>
        <v>209.78958535919972</v>
      </c>
      <c r="H72" s="4">
        <f t="shared" ca="1" si="15"/>
        <v>0.5</v>
      </c>
      <c r="I72" s="4">
        <f t="shared" ca="1" si="16"/>
        <v>7.4255555267456405E-3</v>
      </c>
      <c r="J72" s="4">
        <f t="shared" ca="1" si="16"/>
        <v>4.6067544790939294</v>
      </c>
      <c r="K72" s="4">
        <f t="shared" ca="1" si="16"/>
        <v>18.142725377617484</v>
      </c>
      <c r="L72" s="4">
        <f t="shared" ca="1" si="16"/>
        <v>218730</v>
      </c>
      <c r="M72" s="4">
        <f t="shared" ca="1" si="2"/>
        <v>0.27299864337416613</v>
      </c>
      <c r="N72" s="4">
        <f t="shared" ca="1" si="3"/>
        <v>0.1119383794890981</v>
      </c>
      <c r="O72" s="4"/>
      <c r="P72" s="4">
        <f t="shared" ca="1" si="9"/>
        <v>713.22950980167832</v>
      </c>
      <c r="Q72" s="4">
        <f t="shared" ca="1" si="13"/>
        <v>89686.459401531873</v>
      </c>
      <c r="R72" s="4">
        <f t="shared" ca="1" si="14"/>
        <v>125.74698350110363</v>
      </c>
    </row>
    <row r="73" spans="2:18" x14ac:dyDescent="0.25">
      <c r="B73">
        <v>36</v>
      </c>
      <c r="C73" s="4">
        <f t="shared" ca="1" si="15"/>
        <v>51</v>
      </c>
      <c r="D73" s="4">
        <f t="shared" ca="1" si="15"/>
        <v>200.96332045535101</v>
      </c>
      <c r="E73" s="4">
        <f t="shared" ca="1" si="15"/>
        <v>9.0144905444290657E-2</v>
      </c>
      <c r="F73" s="4">
        <f t="shared" ca="1" si="15"/>
        <v>1.884873252758974</v>
      </c>
      <c r="G73" s="4">
        <f t="shared" ca="1" si="15"/>
        <v>184.68654299023541</v>
      </c>
      <c r="H73" s="4">
        <f t="shared" ca="1" si="15"/>
        <v>0.5</v>
      </c>
      <c r="I73" s="4">
        <f t="shared" ca="1" si="16"/>
        <v>7.1325136617344784E-2</v>
      </c>
      <c r="J73" s="4">
        <f t="shared" ca="1" si="16"/>
        <v>6.0354983664051183</v>
      </c>
      <c r="K73" s="4">
        <f t="shared" ca="1" si="16"/>
        <v>20.275280093073778</v>
      </c>
      <c r="L73" s="4">
        <f t="shared" ca="1" si="16"/>
        <v>218730</v>
      </c>
      <c r="M73" s="4">
        <f t="shared" ca="1" si="2"/>
        <v>0.22201499542649639</v>
      </c>
      <c r="N73" s="4">
        <f t="shared" ca="1" si="3"/>
        <v>0.10910504764045371</v>
      </c>
      <c r="O73" s="4"/>
      <c r="P73" s="4">
        <f t="shared" ca="1" si="9"/>
        <v>650.77932918314139</v>
      </c>
      <c r="Q73" s="4">
        <f t="shared" ca="1" si="13"/>
        <v>107490.69910594124</v>
      </c>
      <c r="R73" s="4">
        <f t="shared" ca="1" si="14"/>
        <v>165.17227005483355</v>
      </c>
    </row>
    <row r="74" spans="2:18" x14ac:dyDescent="0.25">
      <c r="B74">
        <v>37</v>
      </c>
      <c r="C74" s="4">
        <f t="shared" ca="1" si="15"/>
        <v>51</v>
      </c>
      <c r="D74" s="4">
        <f t="shared" ca="1" si="15"/>
        <v>190.29427941571703</v>
      </c>
      <c r="E74" s="4">
        <f t="shared" ca="1" si="15"/>
        <v>7.7292306294103663E-2</v>
      </c>
      <c r="F74" s="4">
        <f t="shared" ca="1" si="15"/>
        <v>1.9346681295883337</v>
      </c>
      <c r="G74" s="4">
        <f t="shared" ca="1" si="15"/>
        <v>162.17100351641113</v>
      </c>
      <c r="H74" s="4">
        <f t="shared" ca="1" si="15"/>
        <v>0.5</v>
      </c>
      <c r="I74" s="4">
        <f t="shared" ca="1" si="16"/>
        <v>5.9549125153281403E-2</v>
      </c>
      <c r="J74" s="4">
        <f t="shared" ca="1" si="16"/>
        <v>4.1496862651261548</v>
      </c>
      <c r="K74" s="4">
        <f t="shared" ca="1" si="16"/>
        <v>19.011323015483693</v>
      </c>
      <c r="L74" s="4">
        <f t="shared" ca="1" si="16"/>
        <v>218730</v>
      </c>
      <c r="M74" s="4">
        <f t="shared" ca="1" si="2"/>
        <v>0.29081248616369532</v>
      </c>
      <c r="N74" s="4">
        <f t="shared" ca="1" si="3"/>
        <v>0.10208006182127766</v>
      </c>
      <c r="O74" s="4"/>
      <c r="P74" s="4">
        <f t="shared" ca="1" si="9"/>
        <v>476.21167815560977</v>
      </c>
      <c r="Q74" s="4">
        <f t="shared" ca="1" si="13"/>
        <v>76777.899796227721</v>
      </c>
      <c r="R74" s="4">
        <f t="shared" ca="1" si="14"/>
        <v>161.22641110690972</v>
      </c>
    </row>
    <row r="75" spans="2:18" x14ac:dyDescent="0.25">
      <c r="B75">
        <v>38</v>
      </c>
      <c r="C75" s="4">
        <f t="shared" ca="1" si="15"/>
        <v>51</v>
      </c>
      <c r="D75" s="4">
        <f t="shared" ca="1" si="15"/>
        <v>204.99636907437073</v>
      </c>
      <c r="E75" s="4">
        <f t="shared" ca="1" si="15"/>
        <v>8.5957510665124123E-2</v>
      </c>
      <c r="F75" s="4">
        <f t="shared" ca="1" si="15"/>
        <v>1.9317255290814053</v>
      </c>
      <c r="G75" s="4">
        <f t="shared" ca="1" si="15"/>
        <v>215.5692353892801</v>
      </c>
      <c r="H75" s="4">
        <f t="shared" ca="1" si="15"/>
        <v>0.5</v>
      </c>
      <c r="I75" s="4">
        <f t="shared" ca="1" si="16"/>
        <v>4.3043893060327978E-2</v>
      </c>
      <c r="J75" s="4">
        <f t="shared" ca="1" si="16"/>
        <v>5.7988978349614397</v>
      </c>
      <c r="K75" s="4">
        <f t="shared" ca="1" si="16"/>
        <v>20.801675017150558</v>
      </c>
      <c r="L75" s="4">
        <f t="shared" ca="1" si="16"/>
        <v>218730</v>
      </c>
      <c r="M75" s="4">
        <f t="shared" ca="1" si="2"/>
        <v>0.22614735292671345</v>
      </c>
      <c r="N75" s="4">
        <f t="shared" ca="1" si="3"/>
        <v>0.10481355185832693</v>
      </c>
      <c r="O75" s="4"/>
      <c r="P75" s="4">
        <f t="shared" ca="1" si="9"/>
        <v>757.21735656576436</v>
      </c>
      <c r="Q75" s="4">
        <f t="shared" ca="1" si="13"/>
        <v>101375.79724579545</v>
      </c>
      <c r="R75" s="4">
        <f t="shared" ca="1" si="14"/>
        <v>133.87938927545034</v>
      </c>
    </row>
    <row r="76" spans="2:18" x14ac:dyDescent="0.25">
      <c r="B76">
        <v>39</v>
      </c>
      <c r="C76" s="4">
        <f t="shared" ca="1" si="15"/>
        <v>51</v>
      </c>
      <c r="D76" s="4">
        <f t="shared" ca="1" si="15"/>
        <v>204.56807040444411</v>
      </c>
      <c r="E76" s="4">
        <f t="shared" ca="1" si="15"/>
        <v>7.7745629622485268E-2</v>
      </c>
      <c r="F76" s="4">
        <f t="shared" ca="1" si="15"/>
        <v>1.9316154019862677</v>
      </c>
      <c r="G76" s="4">
        <f t="shared" ca="1" si="15"/>
        <v>141.1651416523973</v>
      </c>
      <c r="H76" s="4">
        <f t="shared" ca="1" si="15"/>
        <v>0.5</v>
      </c>
      <c r="I76" s="4">
        <f t="shared" ca="1" si="16"/>
        <v>5.8679850269518906E-2</v>
      </c>
      <c r="J76" s="4">
        <f t="shared" ca="1" si="16"/>
        <v>6.2140017625826305</v>
      </c>
      <c r="K76" s="4">
        <f t="shared" ca="1" si="16"/>
        <v>16.153297919708592</v>
      </c>
      <c r="L76" s="4">
        <f t="shared" ca="1" si="16"/>
        <v>218730</v>
      </c>
      <c r="M76" s="4">
        <f t="shared" ca="1" si="2"/>
        <v>0.2089807888460439</v>
      </c>
      <c r="N76" s="4">
        <f t="shared" ca="1" si="3"/>
        <v>0.11080714568394311</v>
      </c>
      <c r="O76" s="4"/>
      <c r="P76" s="4">
        <f t="shared" ca="1" si="9"/>
        <v>447.52811324045661</v>
      </c>
      <c r="Q76" s="4">
        <f t="shared" ca="1" si="13"/>
        <v>115976.43548615446</v>
      </c>
      <c r="R76" s="4">
        <f t="shared" ca="1" si="14"/>
        <v>259.14893847985007</v>
      </c>
    </row>
    <row r="77" spans="2:18" x14ac:dyDescent="0.25">
      <c r="B77">
        <v>40</v>
      </c>
      <c r="C77" s="4">
        <f t="shared" ca="1" si="15"/>
        <v>51</v>
      </c>
      <c r="D77" s="4">
        <f t="shared" ca="1" si="15"/>
        <v>217.83862530358252</v>
      </c>
      <c r="E77" s="4">
        <f t="shared" ca="1" si="15"/>
        <v>8.1447142697839703E-2</v>
      </c>
      <c r="F77" s="4">
        <f t="shared" ca="1" si="15"/>
        <v>1.9441676996171235</v>
      </c>
      <c r="G77" s="4">
        <f t="shared" ca="1" si="15"/>
        <v>223.94397692914572</v>
      </c>
      <c r="H77" s="4">
        <f t="shared" ca="1" si="15"/>
        <v>0.5</v>
      </c>
      <c r="I77" s="4">
        <f t="shared" ca="1" si="16"/>
        <v>9.1338098960840358E-2</v>
      </c>
      <c r="J77" s="4">
        <f t="shared" ca="1" si="16"/>
        <v>6.5052553860974953</v>
      </c>
      <c r="K77" s="4">
        <f t="shared" ca="1" si="16"/>
        <v>17.628721491618766</v>
      </c>
      <c r="L77" s="4">
        <f t="shared" ca="1" si="16"/>
        <v>218730</v>
      </c>
      <c r="M77" s="4">
        <f t="shared" ca="1" si="2"/>
        <v>0.20406617141971503</v>
      </c>
      <c r="N77" s="4">
        <f t="shared" ca="1" si="3"/>
        <v>0.10881315210708634</v>
      </c>
      <c r="O77" s="4"/>
      <c r="P77" s="4">
        <f t="shared" ca="1" si="9"/>
        <v>797.15396663132901</v>
      </c>
      <c r="Q77" s="4">
        <f t="shared" ca="1" si="13"/>
        <v>116632.26979169752</v>
      </c>
      <c r="R77" s="4">
        <f t="shared" ca="1" si="14"/>
        <v>146.3108441705065</v>
      </c>
    </row>
    <row r="78" spans="2:18" x14ac:dyDescent="0.25">
      <c r="B78">
        <v>41</v>
      </c>
      <c r="C78" s="4">
        <f t="shared" ca="1" si="15"/>
        <v>51</v>
      </c>
      <c r="D78" s="4">
        <f t="shared" ca="1" si="15"/>
        <v>206.59128347528159</v>
      </c>
      <c r="E78" s="4">
        <f t="shared" ca="1" si="15"/>
        <v>7.8874566681902056E-2</v>
      </c>
      <c r="F78" s="4">
        <f t="shared" ca="1" si="15"/>
        <v>1.9196277818727734</v>
      </c>
      <c r="G78" s="4">
        <f t="shared" ca="1" si="15"/>
        <v>165.26358347802221</v>
      </c>
      <c r="H78" s="4">
        <f t="shared" ca="1" si="15"/>
        <v>0.5</v>
      </c>
      <c r="I78" s="4">
        <f t="shared" ref="I78:L97" ca="1" si="17">IF(I$32&gt;0,NORMINV(RAND(),I$31,I$32),I$31)</f>
        <v>6.1318127861345668E-2</v>
      </c>
      <c r="J78" s="4">
        <f t="shared" ca="1" si="17"/>
        <v>4.5697455339335153</v>
      </c>
      <c r="K78" s="4">
        <f t="shared" ca="1" si="17"/>
        <v>18.703860357587111</v>
      </c>
      <c r="L78" s="4">
        <f t="shared" ca="1" si="17"/>
        <v>218730</v>
      </c>
      <c r="M78" s="4">
        <f t="shared" ca="1" si="2"/>
        <v>0.26906449990938813</v>
      </c>
      <c r="N78" s="4">
        <f t="shared" ca="1" si="3"/>
        <v>0.10401798300753684</v>
      </c>
      <c r="O78" s="4"/>
      <c r="P78" s="4">
        <f t="shared" ca="1" si="9"/>
        <v>533.45959762821951</v>
      </c>
      <c r="Q78" s="4">
        <f t="shared" ca="1" si="13"/>
        <v>84559.105459473809</v>
      </c>
      <c r="R78" s="4">
        <f t="shared" ca="1" si="14"/>
        <v>158.51079601046945</v>
      </c>
    </row>
    <row r="79" spans="2:18" x14ac:dyDescent="0.25">
      <c r="B79">
        <v>42</v>
      </c>
      <c r="C79" s="4">
        <f t="shared" ca="1" si="15"/>
        <v>51</v>
      </c>
      <c r="D79" s="4">
        <f t="shared" ca="1" si="15"/>
        <v>209.24199180215351</v>
      </c>
      <c r="E79" s="4">
        <f t="shared" ca="1" si="15"/>
        <v>8.6197846647145401E-2</v>
      </c>
      <c r="F79" s="4">
        <f t="shared" ca="1" si="15"/>
        <v>1.8844117461892169</v>
      </c>
      <c r="G79" s="4">
        <f t="shared" ca="1" si="15"/>
        <v>298.54781979945489</v>
      </c>
      <c r="H79" s="4">
        <f t="shared" ca="1" si="15"/>
        <v>0.5</v>
      </c>
      <c r="I79" s="4">
        <f t="shared" ca="1" si="17"/>
        <v>8.1373476875154102E-2</v>
      </c>
      <c r="J79" s="4">
        <f t="shared" ca="1" si="17"/>
        <v>2.3141504505980879</v>
      </c>
      <c r="K79" s="4">
        <f t="shared" ca="1" si="17"/>
        <v>20.415146178064763</v>
      </c>
      <c r="L79" s="4">
        <f t="shared" ca="1" si="17"/>
        <v>218730</v>
      </c>
      <c r="M79" s="4">
        <f t="shared" ca="1" si="2"/>
        <v>0.49496400380645106</v>
      </c>
      <c r="N79" s="4">
        <f t="shared" ca="1" si="3"/>
        <v>0.10574997643672221</v>
      </c>
      <c r="O79" s="4"/>
      <c r="P79" s="4">
        <f t="shared" ca="1" si="9"/>
        <v>1047.1124651352793</v>
      </c>
      <c r="Q79" s="4">
        <f t="shared" ca="1" si="13"/>
        <v>46732.069742690204</v>
      </c>
      <c r="R79" s="4">
        <f t="shared" ca="1" si="14"/>
        <v>44.629465600576879</v>
      </c>
    </row>
    <row r="80" spans="2:18" x14ac:dyDescent="0.25">
      <c r="B80">
        <v>43</v>
      </c>
      <c r="C80" s="4">
        <f t="shared" ca="1" si="15"/>
        <v>51</v>
      </c>
      <c r="D80" s="4">
        <f t="shared" ca="1" si="15"/>
        <v>191.43173218354198</v>
      </c>
      <c r="E80" s="4">
        <f t="shared" ca="1" si="15"/>
        <v>7.1927418809065419E-2</v>
      </c>
      <c r="F80" s="4">
        <f t="shared" ca="1" si="15"/>
        <v>1.8990220696439015</v>
      </c>
      <c r="G80" s="4">
        <f t="shared" ca="1" si="15"/>
        <v>140.26321755077757</v>
      </c>
      <c r="H80" s="4">
        <f t="shared" ca="1" si="15"/>
        <v>0.5</v>
      </c>
      <c r="I80" s="4">
        <f t="shared" ca="1" si="17"/>
        <v>7.0954008998830725E-2</v>
      </c>
      <c r="J80" s="4">
        <f t="shared" ca="1" si="17"/>
        <v>6.0321291650426261</v>
      </c>
      <c r="K80" s="4">
        <f t="shared" ca="1" si="17"/>
        <v>16.343923804398155</v>
      </c>
      <c r="L80" s="4">
        <f t="shared" ca="1" si="17"/>
        <v>218730</v>
      </c>
      <c r="M80" s="4">
        <f t="shared" ca="1" si="2"/>
        <v>0.21013970478828076</v>
      </c>
      <c r="N80" s="4">
        <f t="shared" ca="1" si="3"/>
        <v>0.10598614784821014</v>
      </c>
      <c r="O80" s="4"/>
      <c r="P80" s="4">
        <f t="shared" ca="1" si="9"/>
        <v>378.47794278119426</v>
      </c>
      <c r="Q80" s="4">
        <f t="shared" ca="1" si="13"/>
        <v>110318.75267073211</v>
      </c>
      <c r="R80" s="4">
        <f t="shared" ca="1" si="14"/>
        <v>291.48000504354252</v>
      </c>
    </row>
    <row r="81" spans="2:18" x14ac:dyDescent="0.25">
      <c r="B81">
        <v>44</v>
      </c>
      <c r="C81" s="4">
        <f t="shared" ca="1" si="15"/>
        <v>51</v>
      </c>
      <c r="D81" s="4">
        <f t="shared" ca="1" si="15"/>
        <v>190.22454395830792</v>
      </c>
      <c r="E81" s="4">
        <f t="shared" ca="1" si="15"/>
        <v>7.836610834878216E-2</v>
      </c>
      <c r="F81" s="4">
        <f t="shared" ca="1" si="15"/>
        <v>1.958732492779383</v>
      </c>
      <c r="G81" s="4">
        <f t="shared" ca="1" si="15"/>
        <v>187.09993527316823</v>
      </c>
      <c r="H81" s="4">
        <f t="shared" ca="1" si="15"/>
        <v>0.5</v>
      </c>
      <c r="I81" s="4">
        <f t="shared" ca="1" si="17"/>
        <v>7.4041691305615429E-2</v>
      </c>
      <c r="J81" s="4">
        <f t="shared" ca="1" si="17"/>
        <v>5.6442289060407651</v>
      </c>
      <c r="K81" s="4">
        <f t="shared" ca="1" si="17"/>
        <v>23.318065071388279</v>
      </c>
      <c r="L81" s="4">
        <f t="shared" ca="1" si="17"/>
        <v>218730</v>
      </c>
      <c r="M81" s="4">
        <f t="shared" ca="1" si="2"/>
        <v>0.22598261823978139</v>
      </c>
      <c r="N81" s="4">
        <f t="shared" ca="1" si="3"/>
        <v>9.4664378063744753E-2</v>
      </c>
      <c r="O81" s="4"/>
      <c r="P81" s="4">
        <f t="shared" ca="1" si="9"/>
        <v>563.76999446897867</v>
      </c>
      <c r="Q81" s="4">
        <f t="shared" ca="1" si="13"/>
        <v>91626.247961746427</v>
      </c>
      <c r="R81" s="4">
        <f t="shared" ca="1" si="14"/>
        <v>162.52416563611234</v>
      </c>
    </row>
    <row r="82" spans="2:18" x14ac:dyDescent="0.25">
      <c r="B82">
        <v>45</v>
      </c>
      <c r="C82" s="4">
        <f t="shared" ca="1" si="15"/>
        <v>51</v>
      </c>
      <c r="D82" s="4">
        <f t="shared" ca="1" si="15"/>
        <v>198.3187510860306</v>
      </c>
      <c r="E82" s="4">
        <f t="shared" ca="1" si="15"/>
        <v>7.5665558278777717E-2</v>
      </c>
      <c r="F82" s="4">
        <f t="shared" ca="1" si="15"/>
        <v>1.878221483652839</v>
      </c>
      <c r="G82" s="4">
        <f t="shared" ca="1" si="15"/>
        <v>141.72925547808725</v>
      </c>
      <c r="H82" s="4">
        <f t="shared" ca="1" si="15"/>
        <v>0.5</v>
      </c>
      <c r="I82" s="4">
        <f t="shared" ca="1" si="17"/>
        <v>4.4369414491997002E-2</v>
      </c>
      <c r="J82" s="4">
        <f t="shared" ca="1" si="17"/>
        <v>5.3327188659296398</v>
      </c>
      <c r="K82" s="4">
        <f t="shared" ca="1" si="17"/>
        <v>21.032772265049203</v>
      </c>
      <c r="L82" s="4">
        <f t="shared" ca="1" si="17"/>
        <v>218730</v>
      </c>
      <c r="M82" s="4">
        <f t="shared" ca="1" si="2"/>
        <v>0.23480906128607051</v>
      </c>
      <c r="N82" s="4">
        <f t="shared" ca="1" si="3"/>
        <v>9.646850676988232E-2</v>
      </c>
      <c r="O82" s="4"/>
      <c r="P82" s="4">
        <f t="shared" ca="1" si="9"/>
        <v>412.217751352177</v>
      </c>
      <c r="Q82" s="4">
        <f t="shared" ca="1" si="13"/>
        <v>89862.615906757172</v>
      </c>
      <c r="R82" s="4">
        <f t="shared" ca="1" si="14"/>
        <v>217.9979285510762</v>
      </c>
    </row>
    <row r="83" spans="2:18" x14ac:dyDescent="0.25">
      <c r="B83">
        <v>46</v>
      </c>
      <c r="C83" s="4">
        <f t="shared" ca="1" si="15"/>
        <v>51</v>
      </c>
      <c r="D83" s="4">
        <f t="shared" ca="1" si="15"/>
        <v>208.47880129904061</v>
      </c>
      <c r="E83" s="4">
        <f t="shared" ca="1" si="15"/>
        <v>8.4973017732407896E-2</v>
      </c>
      <c r="F83" s="4">
        <f t="shared" ref="D83:H115" ca="1" si="18">IF(F$32&gt;0,NORMINV(RAND(),F$31,F$32),F$31)</f>
        <v>1.8691276479655869</v>
      </c>
      <c r="G83" s="4">
        <f t="shared" ca="1" si="15"/>
        <v>257.40595772140983</v>
      </c>
      <c r="H83" s="4">
        <f t="shared" ca="1" si="15"/>
        <v>0.5</v>
      </c>
      <c r="I83" s="4">
        <f t="shared" ca="1" si="17"/>
        <v>5.4172812842753618E-2</v>
      </c>
      <c r="J83" s="4">
        <f t="shared" ca="1" si="17"/>
        <v>4.708055938661178</v>
      </c>
      <c r="K83" s="4">
        <f t="shared" ca="1" si="17"/>
        <v>18.369583686262434</v>
      </c>
      <c r="L83" s="4">
        <f t="shared" ca="1" si="17"/>
        <v>218730</v>
      </c>
      <c r="M83" s="4">
        <f t="shared" ca="1" si="2"/>
        <v>0.26650220875541214</v>
      </c>
      <c r="N83" s="4">
        <f t="shared" ca="1" si="3"/>
        <v>0.10943742684659284</v>
      </c>
      <c r="O83" s="4"/>
      <c r="P83" s="4">
        <f t="shared" ca="1" si="9"/>
        <v>879.54661241496285</v>
      </c>
      <c r="Q83" s="4">
        <f t="shared" ca="1" si="13"/>
        <v>89820.074985285217</v>
      </c>
      <c r="R83" s="4">
        <f t="shared" ca="1" si="14"/>
        <v>102.1208810510532</v>
      </c>
    </row>
    <row r="84" spans="2:18" x14ac:dyDescent="0.25">
      <c r="B84">
        <v>47</v>
      </c>
      <c r="C84" s="4">
        <f t="shared" ref="C84:H147" ca="1" si="19">IF(C$32&gt;0,NORMINV(RAND(),C$31,C$32),C$31)</f>
        <v>51</v>
      </c>
      <c r="D84" s="4">
        <f t="shared" ca="1" si="18"/>
        <v>185.46200601316545</v>
      </c>
      <c r="E84" s="4">
        <f t="shared" ca="1" si="18"/>
        <v>7.379440241306609E-2</v>
      </c>
      <c r="F84" s="4">
        <f t="shared" ca="1" si="18"/>
        <v>1.9163874372776992</v>
      </c>
      <c r="G84" s="4">
        <f t="shared" ca="1" si="18"/>
        <v>92.00358689744462</v>
      </c>
      <c r="H84" s="4">
        <f t="shared" ca="1" si="18"/>
        <v>0.5</v>
      </c>
      <c r="I84" s="4">
        <f t="shared" ca="1" si="17"/>
        <v>5.8464779967536212E-2</v>
      </c>
      <c r="J84" s="4">
        <f t="shared" ca="1" si="17"/>
        <v>5.1610286449502558</v>
      </c>
      <c r="K84" s="4">
        <f t="shared" ca="1" si="17"/>
        <v>16.637914904079476</v>
      </c>
      <c r="L84" s="4">
        <f t="shared" ca="1" si="17"/>
        <v>218730</v>
      </c>
      <c r="M84" s="4">
        <f t="shared" ca="1" si="2"/>
        <v>0.23997601652248307</v>
      </c>
      <c r="N84" s="4">
        <f t="shared" ca="1" si="3"/>
        <v>0.10631206598083445</v>
      </c>
      <c r="O84" s="4"/>
      <c r="P84" s="4">
        <f t="shared" ca="1" si="9"/>
        <v>249.01459851118582</v>
      </c>
      <c r="Q84" s="4">
        <f t="shared" ca="1" si="13"/>
        <v>96899.842446585972</v>
      </c>
      <c r="R84" s="4">
        <f t="shared" ca="1" si="14"/>
        <v>389.13317944382766</v>
      </c>
    </row>
    <row r="85" spans="2:18" x14ac:dyDescent="0.25">
      <c r="B85">
        <v>48</v>
      </c>
      <c r="C85" s="4">
        <f t="shared" ca="1" si="19"/>
        <v>51</v>
      </c>
      <c r="D85" s="4">
        <f t="shared" ca="1" si="18"/>
        <v>210.54563493424399</v>
      </c>
      <c r="E85" s="4">
        <f t="shared" ca="1" si="18"/>
        <v>9.1066010968574335E-2</v>
      </c>
      <c r="F85" s="4">
        <f t="shared" ca="1" si="18"/>
        <v>1.871163078702947</v>
      </c>
      <c r="G85" s="4">
        <f t="shared" ca="1" si="18"/>
        <v>231.24529024801242</v>
      </c>
      <c r="H85" s="4">
        <f t="shared" ca="1" si="18"/>
        <v>0.5</v>
      </c>
      <c r="I85" s="4">
        <f t="shared" ca="1" si="17"/>
        <v>2.8758208020323403E-2</v>
      </c>
      <c r="J85" s="4">
        <f t="shared" ca="1" si="17"/>
        <v>4.7241778386571029</v>
      </c>
      <c r="K85" s="4">
        <f t="shared" ca="1" si="17"/>
        <v>23.330348332878817</v>
      </c>
      <c r="L85" s="4">
        <f t="shared" ca="1" si="17"/>
        <v>218730</v>
      </c>
      <c r="M85" s="4">
        <f t="shared" ca="1" si="2"/>
        <v>0.26982416333374004</v>
      </c>
      <c r="N85" s="4">
        <f t="shared" ca="1" si="3"/>
        <v>0.10478134282125627</v>
      </c>
      <c r="O85" s="4"/>
      <c r="P85" s="4">
        <f t="shared" ca="1" si="9"/>
        <v>856.14130792755634</v>
      </c>
      <c r="Q85" s="4">
        <f t="shared" ca="1" si="13"/>
        <v>84939.846869628047</v>
      </c>
      <c r="R85" s="4">
        <f t="shared" ca="1" si="14"/>
        <v>99.212415150531854</v>
      </c>
    </row>
    <row r="86" spans="2:18" x14ac:dyDescent="0.25">
      <c r="B86">
        <v>49</v>
      </c>
      <c r="C86" s="4">
        <f t="shared" ca="1" si="19"/>
        <v>51</v>
      </c>
      <c r="D86" s="4">
        <f t="shared" ca="1" si="18"/>
        <v>192.78951190383557</v>
      </c>
      <c r="E86" s="4">
        <f t="shared" ca="1" si="18"/>
        <v>7.1720466746012429E-2</v>
      </c>
      <c r="F86" s="4">
        <f t="shared" ca="1" si="18"/>
        <v>1.915654616692587</v>
      </c>
      <c r="G86" s="4">
        <f t="shared" ca="1" si="18"/>
        <v>146.99455281707867</v>
      </c>
      <c r="H86" s="4">
        <f t="shared" ca="1" si="18"/>
        <v>0.5</v>
      </c>
      <c r="I86" s="4">
        <f t="shared" ca="1" si="17"/>
        <v>7.4553656952013631E-2</v>
      </c>
      <c r="J86" s="4">
        <f t="shared" ca="1" si="17"/>
        <v>5.1866831026183782</v>
      </c>
      <c r="K86" s="4">
        <f t="shared" ca="1" si="17"/>
        <v>18.196784944709744</v>
      </c>
      <c r="L86" s="4">
        <f t="shared" ca="1" si="17"/>
        <v>218730</v>
      </c>
      <c r="M86" s="4">
        <f t="shared" ca="1" si="2"/>
        <v>0.23763834331780126</v>
      </c>
      <c r="N86" s="4">
        <f t="shared" ca="1" si="3"/>
        <v>0.10010381225858181</v>
      </c>
      <c r="O86" s="4"/>
      <c r="P86" s="4">
        <f t="shared" ca="1" si="9"/>
        <v>401.79388589325589</v>
      </c>
      <c r="Q86" s="4">
        <f t="shared" ca="1" si="13"/>
        <v>92138.779245897123</v>
      </c>
      <c r="R86" s="4">
        <f t="shared" ca="1" si="14"/>
        <v>229.3185199696531</v>
      </c>
    </row>
    <row r="87" spans="2:18" x14ac:dyDescent="0.25">
      <c r="B87">
        <v>50</v>
      </c>
      <c r="C87" s="4">
        <f t="shared" ca="1" si="19"/>
        <v>51</v>
      </c>
      <c r="D87" s="4">
        <f t="shared" ca="1" si="18"/>
        <v>215.54641835851118</v>
      </c>
      <c r="E87" s="4">
        <f t="shared" ca="1" si="18"/>
        <v>7.1615194309834387E-2</v>
      </c>
      <c r="F87" s="4">
        <f t="shared" ca="1" si="18"/>
        <v>1.9116373175451433</v>
      </c>
      <c r="G87" s="4">
        <f t="shared" ca="1" si="18"/>
        <v>168.68340943466421</v>
      </c>
      <c r="H87" s="4">
        <f t="shared" ca="1" si="18"/>
        <v>0.5</v>
      </c>
      <c r="I87" s="4">
        <f t="shared" ca="1" si="17"/>
        <v>5.0277024674086145E-2</v>
      </c>
      <c r="J87" s="4">
        <f t="shared" ca="1" si="17"/>
        <v>4.9596529208972573</v>
      </c>
      <c r="K87" s="4">
        <f t="shared" ca="1" si="17"/>
        <v>18.069481712964286</v>
      </c>
      <c r="L87" s="4">
        <f t="shared" ca="1" si="17"/>
        <v>218730</v>
      </c>
      <c r="M87" s="4">
        <f t="shared" ca="1" si="2"/>
        <v>0.24661442877641335</v>
      </c>
      <c r="N87" s="4">
        <f t="shared" ca="1" si="3"/>
        <v>0.10037991317868611</v>
      </c>
      <c r="O87" s="4"/>
      <c r="P87" s="4">
        <f t="shared" ca="1" si="9"/>
        <v>513.66765128521274</v>
      </c>
      <c r="Q87" s="4">
        <f t="shared" ca="1" si="13"/>
        <v>89030.064130918909</v>
      </c>
      <c r="R87" s="4">
        <f t="shared" ca="1" si="14"/>
        <v>173.32231046312313</v>
      </c>
    </row>
    <row r="88" spans="2:18" x14ac:dyDescent="0.25">
      <c r="B88">
        <v>51</v>
      </c>
      <c r="C88" s="4">
        <f t="shared" ca="1" si="19"/>
        <v>51</v>
      </c>
      <c r="D88" s="4">
        <f t="shared" ca="1" si="18"/>
        <v>208.8883732579142</v>
      </c>
      <c r="E88" s="4">
        <f t="shared" ca="1" si="18"/>
        <v>6.8610891763143778E-2</v>
      </c>
      <c r="F88" s="4">
        <f t="shared" ca="1" si="18"/>
        <v>1.9129332885267372</v>
      </c>
      <c r="G88" s="4">
        <f t="shared" ca="1" si="18"/>
        <v>209.70773693689154</v>
      </c>
      <c r="H88" s="4">
        <f t="shared" ca="1" si="18"/>
        <v>0.5</v>
      </c>
      <c r="I88" s="4">
        <f t="shared" ca="1" si="17"/>
        <v>6.0582445923702176E-2</v>
      </c>
      <c r="J88" s="4">
        <f t="shared" ca="1" si="17"/>
        <v>4.0920607308332224</v>
      </c>
      <c r="K88" s="4">
        <f t="shared" ca="1" si="17"/>
        <v>14.473835280400049</v>
      </c>
      <c r="L88" s="4">
        <f t="shared" ca="1" si="17"/>
        <v>218730</v>
      </c>
      <c r="M88" s="4">
        <f t="shared" ca="1" si="2"/>
        <v>0.28852248582039142</v>
      </c>
      <c r="N88" s="4">
        <f t="shared" ca="1" si="3"/>
        <v>0.11114857106060773</v>
      </c>
      <c r="O88" s="4"/>
      <c r="P88" s="4">
        <f t="shared" ca="1" si="9"/>
        <v>593.30768125099064</v>
      </c>
      <c r="Q88" s="4">
        <f t="shared" ca="1" si="13"/>
        <v>84262.156826213308</v>
      </c>
      <c r="R88" s="4">
        <f t="shared" ca="1" si="14"/>
        <v>142.02101117003298</v>
      </c>
    </row>
    <row r="89" spans="2:18" x14ac:dyDescent="0.25">
      <c r="B89">
        <v>52</v>
      </c>
      <c r="C89" s="4">
        <f t="shared" ca="1" si="19"/>
        <v>51</v>
      </c>
      <c r="D89" s="4">
        <f t="shared" ca="1" si="18"/>
        <v>190.36626979565608</v>
      </c>
      <c r="E89" s="4">
        <f t="shared" ca="1" si="18"/>
        <v>8.4125298951956043E-2</v>
      </c>
      <c r="F89" s="4">
        <f t="shared" ca="1" si="18"/>
        <v>1.977029818268544</v>
      </c>
      <c r="G89" s="4">
        <f t="shared" ca="1" si="18"/>
        <v>150.58597806944471</v>
      </c>
      <c r="H89" s="4">
        <f t="shared" ca="1" si="18"/>
        <v>0.5</v>
      </c>
      <c r="I89" s="4">
        <f t="shared" ca="1" si="17"/>
        <v>2.8221015588765788E-2</v>
      </c>
      <c r="J89" s="4">
        <f t="shared" ca="1" si="17"/>
        <v>3.5680507700436963</v>
      </c>
      <c r="K89" s="4">
        <f t="shared" ca="1" si="17"/>
        <v>25.125367723749584</v>
      </c>
      <c r="L89" s="4">
        <f t="shared" ca="1" si="17"/>
        <v>218730</v>
      </c>
      <c r="M89" s="4">
        <f t="shared" ca="1" si="2"/>
        <v>0.33597537129194582</v>
      </c>
      <c r="N89" s="4">
        <f t="shared" ca="1" si="3"/>
        <v>9.6852267791259605E-2</v>
      </c>
      <c r="O89" s="4"/>
      <c r="P89" s="4">
        <f t="shared" ca="1" si="9"/>
        <v>492.0086464394505</v>
      </c>
      <c r="Q89" s="4">
        <f t="shared" ca="1" si="13"/>
        <v>63053.718647650341</v>
      </c>
      <c r="R89" s="4">
        <f t="shared" ca="1" si="14"/>
        <v>128.15571251431271</v>
      </c>
    </row>
    <row r="90" spans="2:18" x14ac:dyDescent="0.25">
      <c r="B90">
        <v>53</v>
      </c>
      <c r="C90" s="4">
        <f t="shared" ca="1" si="19"/>
        <v>51</v>
      </c>
      <c r="D90" s="4">
        <f t="shared" ca="1" si="18"/>
        <v>194.79402473672818</v>
      </c>
      <c r="E90" s="4">
        <f t="shared" ca="1" si="18"/>
        <v>7.6022666804469993E-2</v>
      </c>
      <c r="F90" s="4">
        <f t="shared" ca="1" si="18"/>
        <v>1.9261373544336924</v>
      </c>
      <c r="G90" s="4">
        <f t="shared" ca="1" si="18"/>
        <v>266.13011957153765</v>
      </c>
      <c r="H90" s="4">
        <f t="shared" ca="1" si="18"/>
        <v>0.5</v>
      </c>
      <c r="I90" s="4">
        <f t="shared" ca="1" si="17"/>
        <v>2.2466971213876384E-2</v>
      </c>
      <c r="J90" s="4">
        <f t="shared" ca="1" si="17"/>
        <v>6.9310006787232288</v>
      </c>
      <c r="K90" s="4">
        <f t="shared" ca="1" si="17"/>
        <v>18.203578370140999</v>
      </c>
      <c r="L90" s="4">
        <f t="shared" ca="1" si="17"/>
        <v>218730</v>
      </c>
      <c r="M90" s="4">
        <f t="shared" ca="1" si="2"/>
        <v>0.19091149172362062</v>
      </c>
      <c r="N90" s="4">
        <f t="shared" ca="1" si="3"/>
        <v>0.1032177740888424</v>
      </c>
      <c r="O90" s="4"/>
      <c r="P90" s="4">
        <f t="shared" ca="1" si="9"/>
        <v>783.35455794685356</v>
      </c>
      <c r="Q90" s="4">
        <f t="shared" ca="1" si="13"/>
        <v>118258.06567546279</v>
      </c>
      <c r="R90" s="4">
        <f t="shared" ca="1" si="14"/>
        <v>150.96365301736836</v>
      </c>
    </row>
    <row r="91" spans="2:18" x14ac:dyDescent="0.25">
      <c r="B91">
        <v>54</v>
      </c>
      <c r="C91" s="4">
        <f t="shared" ca="1" si="19"/>
        <v>51</v>
      </c>
      <c r="D91" s="4">
        <f t="shared" ca="1" si="18"/>
        <v>204.2703997002088</v>
      </c>
      <c r="E91" s="4">
        <f t="shared" ca="1" si="18"/>
        <v>9.5792597750751343E-2</v>
      </c>
      <c r="F91" s="4">
        <f t="shared" ca="1" si="18"/>
        <v>1.9286735588447816</v>
      </c>
      <c r="G91" s="4">
        <f t="shared" ca="1" si="18"/>
        <v>225.34310014535953</v>
      </c>
      <c r="H91" s="4">
        <f t="shared" ca="1" si="18"/>
        <v>0.5</v>
      </c>
      <c r="I91" s="4">
        <f t="shared" ca="1" si="17"/>
        <v>6.4586656282231134E-2</v>
      </c>
      <c r="J91" s="4">
        <f t="shared" ca="1" si="17"/>
        <v>4.7783316666137745</v>
      </c>
      <c r="K91" s="4">
        <f t="shared" ca="1" si="17"/>
        <v>16.491780183928526</v>
      </c>
      <c r="L91" s="4">
        <f t="shared" ca="1" si="17"/>
        <v>218730</v>
      </c>
      <c r="M91" s="4">
        <f t="shared" ca="1" si="2"/>
        <v>0.27052348425723188</v>
      </c>
      <c r="N91" s="4">
        <f t="shared" ca="1" si="3"/>
        <v>0.12300214098874149</v>
      </c>
      <c r="O91" s="4"/>
      <c r="P91" s="4">
        <f t="shared" ca="1" si="9"/>
        <v>877.60429836308526</v>
      </c>
      <c r="Q91" s="4">
        <f t="shared" ca="1" si="13"/>
        <v>99452.579402995761</v>
      </c>
      <c r="R91" s="4">
        <f t="shared" ca="1" si="14"/>
        <v>113.32280344170547</v>
      </c>
    </row>
    <row r="92" spans="2:18" x14ac:dyDescent="0.25">
      <c r="B92">
        <v>55</v>
      </c>
      <c r="C92" s="4">
        <f t="shared" ca="1" si="19"/>
        <v>51</v>
      </c>
      <c r="D92" s="4">
        <f t="shared" ca="1" si="18"/>
        <v>191.37407120820137</v>
      </c>
      <c r="E92" s="4">
        <f t="shared" ca="1" si="18"/>
        <v>9.5064210390215925E-2</v>
      </c>
      <c r="F92" s="4">
        <f t="shared" ca="1" si="18"/>
        <v>1.9818631155113031</v>
      </c>
      <c r="G92" s="4">
        <f t="shared" ca="1" si="18"/>
        <v>218.34861469407008</v>
      </c>
      <c r="H92" s="4">
        <f t="shared" ca="1" si="18"/>
        <v>0.5</v>
      </c>
      <c r="I92" s="4">
        <f t="shared" ca="1" si="17"/>
        <v>4.8049813728489328E-2</v>
      </c>
      <c r="J92" s="4">
        <f t="shared" ca="1" si="17"/>
        <v>4.5158204682025955</v>
      </c>
      <c r="K92" s="4">
        <f t="shared" ca="1" si="17"/>
        <v>22.653061420446004</v>
      </c>
      <c r="L92" s="4">
        <f t="shared" ca="1" si="17"/>
        <v>218730</v>
      </c>
      <c r="M92" s="4">
        <f t="shared" ca="1" si="2"/>
        <v>0.28258191395957305</v>
      </c>
      <c r="N92" s="4">
        <f t="shared" ca="1" si="3"/>
        <v>0.10899512851187433</v>
      </c>
      <c r="O92" s="4"/>
      <c r="P92" s="4">
        <f t="shared" ca="1" si="9"/>
        <v>812.42372591076833</v>
      </c>
      <c r="Q92" s="4">
        <f t="shared" ca="1" si="13"/>
        <v>84366.703181198507</v>
      </c>
      <c r="R92" s="4">
        <f t="shared" ca="1" si="14"/>
        <v>103.8456909743978</v>
      </c>
    </row>
    <row r="93" spans="2:18" x14ac:dyDescent="0.25">
      <c r="B93">
        <v>56</v>
      </c>
      <c r="C93" s="4">
        <f t="shared" ca="1" si="19"/>
        <v>51</v>
      </c>
      <c r="D93" s="4">
        <f t="shared" ca="1" si="18"/>
        <v>189.78860875252744</v>
      </c>
      <c r="E93" s="4">
        <f t="shared" ca="1" si="18"/>
        <v>8.8253210260518397E-2</v>
      </c>
      <c r="F93" s="4">
        <f t="shared" ca="1" si="18"/>
        <v>1.8901662013170839</v>
      </c>
      <c r="G93" s="4">
        <f t="shared" ca="1" si="18"/>
        <v>204.70519182722015</v>
      </c>
      <c r="H93" s="4">
        <f t="shared" ca="1" si="18"/>
        <v>0.5</v>
      </c>
      <c r="I93" s="4">
        <f t="shared" ca="1" si="17"/>
        <v>5.2529258266471882E-2</v>
      </c>
      <c r="J93" s="4">
        <f t="shared" ca="1" si="17"/>
        <v>6.8445329157768686</v>
      </c>
      <c r="K93" s="4">
        <f t="shared" ca="1" si="17"/>
        <v>19.809022318605667</v>
      </c>
      <c r="L93" s="4">
        <f t="shared" ca="1" si="17"/>
        <v>218730</v>
      </c>
      <c r="M93" s="4">
        <f t="shared" ca="1" si="2"/>
        <v>0.20081839727554199</v>
      </c>
      <c r="N93" s="4">
        <f t="shared" ca="1" si="3"/>
        <v>0.10858555808176266</v>
      </c>
      <c r="O93" s="4"/>
      <c r="P93" s="4">
        <f t="shared" ca="1" si="9"/>
        <v>668.7870664453435</v>
      </c>
      <c r="Q93" s="4">
        <f t="shared" ca="1" si="13"/>
        <v>118270.6337738341</v>
      </c>
      <c r="R93" s="4">
        <f t="shared" ca="1" si="14"/>
        <v>176.84348233953136</v>
      </c>
    </row>
    <row r="94" spans="2:18" x14ac:dyDescent="0.25">
      <c r="B94">
        <v>57</v>
      </c>
      <c r="C94" s="4">
        <f t="shared" ca="1" si="19"/>
        <v>51</v>
      </c>
      <c r="D94" s="4">
        <f t="shared" ca="1" si="18"/>
        <v>221.13664933442172</v>
      </c>
      <c r="E94" s="4">
        <f t="shared" ca="1" si="18"/>
        <v>8.7362613851293833E-2</v>
      </c>
      <c r="F94" s="4">
        <f t="shared" ca="1" si="18"/>
        <v>1.8902704455891171</v>
      </c>
      <c r="G94" s="4">
        <f t="shared" ca="1" si="18"/>
        <v>234.7110114075081</v>
      </c>
      <c r="H94" s="4">
        <f t="shared" ca="1" si="18"/>
        <v>0.5</v>
      </c>
      <c r="I94" s="4">
        <f t="shared" ca="1" si="17"/>
        <v>6.5556477206398553E-2</v>
      </c>
      <c r="J94" s="4">
        <f t="shared" ca="1" si="17"/>
        <v>5.6068193383778722</v>
      </c>
      <c r="K94" s="4">
        <f t="shared" ca="1" si="17"/>
        <v>18.34376561828288</v>
      </c>
      <c r="L94" s="4">
        <f t="shared" ca="1" si="17"/>
        <v>218730</v>
      </c>
      <c r="M94" s="4">
        <f t="shared" ca="1" si="2"/>
        <v>0.23312384325617611</v>
      </c>
      <c r="N94" s="4">
        <f t="shared" ca="1" si="3"/>
        <v>0.11131229437826158</v>
      </c>
      <c r="O94" s="4"/>
      <c r="P94" s="4">
        <f t="shared" ca="1" si="9"/>
        <v>884.50871063012607</v>
      </c>
      <c r="Q94" s="4">
        <f t="shared" ca="1" si="13"/>
        <v>104439.50223745346</v>
      </c>
      <c r="R94" s="4">
        <f t="shared" ca="1" si="14"/>
        <v>118.0762845885944</v>
      </c>
    </row>
    <row r="95" spans="2:18" x14ac:dyDescent="0.25">
      <c r="B95">
        <v>58</v>
      </c>
      <c r="C95" s="4">
        <f t="shared" ca="1" si="19"/>
        <v>51</v>
      </c>
      <c r="D95" s="4">
        <f t="shared" ca="1" si="18"/>
        <v>204.74595721084285</v>
      </c>
      <c r="E95" s="4">
        <f t="shared" ca="1" si="18"/>
        <v>7.45041202577926E-2</v>
      </c>
      <c r="F95" s="4">
        <f t="shared" ca="1" si="18"/>
        <v>1.9516171677379486</v>
      </c>
      <c r="G95" s="4">
        <f t="shared" ca="1" si="18"/>
        <v>188.69908121884473</v>
      </c>
      <c r="H95" s="4">
        <f t="shared" ca="1" si="18"/>
        <v>0.5</v>
      </c>
      <c r="I95" s="4">
        <f t="shared" ca="1" si="17"/>
        <v>8.3990662177429676E-2</v>
      </c>
      <c r="J95" s="4">
        <f t="shared" ca="1" si="17"/>
        <v>4.7544516254376106</v>
      </c>
      <c r="K95" s="4">
        <f t="shared" ca="1" si="17"/>
        <v>16.619840163338196</v>
      </c>
      <c r="L95" s="4">
        <f t="shared" ca="1" si="17"/>
        <v>218730</v>
      </c>
      <c r="M95" s="4">
        <f t="shared" ca="1" si="2"/>
        <v>0.25743971220444628</v>
      </c>
      <c r="N95" s="4">
        <f t="shared" ca="1" si="3"/>
        <v>0.10688015824506382</v>
      </c>
      <c r="O95" s="4"/>
      <c r="P95" s="4">
        <f t="shared" ca="1" si="9"/>
        <v>579.72015855958045</v>
      </c>
      <c r="Q95" s="4">
        <f t="shared" ca="1" si="13"/>
        <v>90809.210485665884</v>
      </c>
      <c r="R95" s="4">
        <f t="shared" ca="1" si="14"/>
        <v>156.6431823093711</v>
      </c>
    </row>
    <row r="96" spans="2:18" x14ac:dyDescent="0.25">
      <c r="B96">
        <v>59</v>
      </c>
      <c r="C96" s="4">
        <f t="shared" ca="1" si="19"/>
        <v>51</v>
      </c>
      <c r="D96" s="4">
        <f t="shared" ca="1" si="18"/>
        <v>200.21374754446273</v>
      </c>
      <c r="E96" s="4">
        <f t="shared" ca="1" si="18"/>
        <v>8.8987935293036863E-2</v>
      </c>
      <c r="F96" s="4">
        <f t="shared" ca="1" si="18"/>
        <v>1.9627147938872693</v>
      </c>
      <c r="G96" s="4">
        <f t="shared" ca="1" si="18"/>
        <v>169.59432052078677</v>
      </c>
      <c r="H96" s="4">
        <f t="shared" ca="1" si="18"/>
        <v>0.5</v>
      </c>
      <c r="I96" s="4">
        <f t="shared" ca="1" si="17"/>
        <v>5.1035264817347499E-2</v>
      </c>
      <c r="J96" s="4">
        <f t="shared" ca="1" si="17"/>
        <v>4.9975344876326231</v>
      </c>
      <c r="K96" s="4">
        <f t="shared" ca="1" si="17"/>
        <v>16.63724264346865</v>
      </c>
      <c r="L96" s="4">
        <f t="shared" ca="1" si="17"/>
        <v>218730</v>
      </c>
      <c r="M96" s="4">
        <f t="shared" ca="1" si="2"/>
        <v>0.25651914337459297</v>
      </c>
      <c r="N96" s="4">
        <f t="shared" ca="1" si="3"/>
        <v>0.11741757327429878</v>
      </c>
      <c r="O96" s="4"/>
      <c r="P96" s="4">
        <f t="shared" ca="1" si="9"/>
        <v>612.00065372250367</v>
      </c>
      <c r="Q96" s="4">
        <f t="shared" ca="1" si="13"/>
        <v>100120.19167233477</v>
      </c>
      <c r="R96" s="4">
        <f t="shared" ca="1" si="14"/>
        <v>163.5949096840863</v>
      </c>
    </row>
    <row r="97" spans="2:18" x14ac:dyDescent="0.25">
      <c r="B97">
        <v>60</v>
      </c>
      <c r="C97" s="4">
        <f t="shared" ca="1" si="19"/>
        <v>51</v>
      </c>
      <c r="D97" s="4">
        <f t="shared" ca="1" si="18"/>
        <v>197.21875944012655</v>
      </c>
      <c r="E97" s="4">
        <f t="shared" ca="1" si="18"/>
        <v>8.5884023418137195E-2</v>
      </c>
      <c r="F97" s="4">
        <f t="shared" ca="1" si="18"/>
        <v>1.9075874286082151</v>
      </c>
      <c r="G97" s="4">
        <f t="shared" ca="1" si="18"/>
        <v>190.33005444437441</v>
      </c>
      <c r="H97" s="4">
        <f t="shared" ca="1" si="18"/>
        <v>0.5</v>
      </c>
      <c r="I97" s="4">
        <f t="shared" ca="1" si="17"/>
        <v>4.1333441472989264E-2</v>
      </c>
      <c r="J97" s="4">
        <f t="shared" ca="1" si="17"/>
        <v>6.7626475989322063</v>
      </c>
      <c r="K97" s="4">
        <f t="shared" ca="1" si="17"/>
        <v>22.986644026074014</v>
      </c>
      <c r="L97" s="4">
        <f t="shared" ca="1" si="17"/>
        <v>218730</v>
      </c>
      <c r="M97" s="4">
        <f t="shared" ca="1" si="2"/>
        <v>0.20104321224361218</v>
      </c>
      <c r="N97" s="4">
        <f t="shared" ca="1" si="3"/>
        <v>0.10109629062259512</v>
      </c>
      <c r="O97" s="4"/>
      <c r="P97" s="4">
        <f t="shared" ca="1" si="9"/>
        <v>634.61566573747064</v>
      </c>
      <c r="Q97" s="4">
        <f t="shared" ca="1" si="13"/>
        <v>109990.24240164481</v>
      </c>
      <c r="R97" s="4">
        <f t="shared" ca="1" si="14"/>
        <v>173.31788094740455</v>
      </c>
    </row>
    <row r="98" spans="2:18" x14ac:dyDescent="0.25">
      <c r="B98">
        <v>61</v>
      </c>
      <c r="C98" s="4">
        <f t="shared" ca="1" si="19"/>
        <v>51</v>
      </c>
      <c r="D98" s="4">
        <f t="shared" ca="1" si="18"/>
        <v>208.80107902990881</v>
      </c>
      <c r="E98" s="4">
        <f t="shared" ca="1" si="18"/>
        <v>6.6944400011291927E-2</v>
      </c>
      <c r="F98" s="4">
        <f t="shared" ca="1" si="18"/>
        <v>1.8961420242522715</v>
      </c>
      <c r="G98" s="4">
        <f t="shared" ca="1" si="18"/>
        <v>213.18747679239345</v>
      </c>
      <c r="H98" s="4">
        <f t="shared" ca="1" si="18"/>
        <v>0.5</v>
      </c>
      <c r="I98" s="4">
        <f t="shared" ref="I98:L117" ca="1" si="20">IF(I$32&gt;0,NORMINV(RAND(),I$31,I$32),I$31)</f>
        <v>5.0758317805737502E-2</v>
      </c>
      <c r="J98" s="4">
        <f t="shared" ca="1" si="20"/>
        <v>3.9968284479413168</v>
      </c>
      <c r="K98" s="4">
        <f t="shared" ca="1" si="20"/>
        <v>26.985027836126797</v>
      </c>
      <c r="L98" s="4">
        <f t="shared" ca="1" si="20"/>
        <v>218730</v>
      </c>
      <c r="M98" s="4">
        <f t="shared" ca="1" si="2"/>
        <v>0.29339804527406876</v>
      </c>
      <c r="N98" s="4">
        <f t="shared" ca="1" si="3"/>
        <v>8.1048211506313861E-2</v>
      </c>
      <c r="O98" s="4"/>
      <c r="P98" s="4">
        <f t="shared" ca="1" si="9"/>
        <v>583.09310514744698</v>
      </c>
      <c r="Q98" s="4">
        <f t="shared" ca="1" si="13"/>
        <v>60421.927099808279</v>
      </c>
      <c r="R98" s="4">
        <f t="shared" ca="1" si="14"/>
        <v>103.62312050410777</v>
      </c>
    </row>
    <row r="99" spans="2:18" x14ac:dyDescent="0.25">
      <c r="B99">
        <v>62</v>
      </c>
      <c r="C99" s="4">
        <f t="shared" ca="1" si="19"/>
        <v>51</v>
      </c>
      <c r="D99" s="4">
        <f t="shared" ca="1" si="18"/>
        <v>203.07927681382986</v>
      </c>
      <c r="E99" s="4">
        <f t="shared" ca="1" si="18"/>
        <v>7.0235127919538801E-2</v>
      </c>
      <c r="F99" s="4">
        <f t="shared" ca="1" si="18"/>
        <v>1.8904166816778092</v>
      </c>
      <c r="G99" s="4">
        <f t="shared" ca="1" si="18"/>
        <v>177.72653259496747</v>
      </c>
      <c r="H99" s="4">
        <f t="shared" ca="1" si="18"/>
        <v>0.5</v>
      </c>
      <c r="I99" s="4">
        <f t="shared" ca="1" si="20"/>
        <v>5.3073880573462219E-2</v>
      </c>
      <c r="J99" s="4">
        <f t="shared" ca="1" si="20"/>
        <v>6.3336806694442815</v>
      </c>
      <c r="K99" s="4">
        <f t="shared" ca="1" si="20"/>
        <v>19.077114007300409</v>
      </c>
      <c r="L99" s="4">
        <f t="shared" ca="1" si="20"/>
        <v>218730</v>
      </c>
      <c r="M99" s="4">
        <f t="shared" ca="1" si="2"/>
        <v>0.200994067598569</v>
      </c>
      <c r="N99" s="4">
        <f t="shared" ca="1" si="3"/>
        <v>9.6731787342944006E-2</v>
      </c>
      <c r="O99" s="4"/>
      <c r="P99" s="4">
        <f t="shared" ca="1" si="9"/>
        <v>494.52489075576267</v>
      </c>
      <c r="Q99" s="4">
        <f t="shared" ca="1" si="13"/>
        <v>105267.50415231052</v>
      </c>
      <c r="R99" s="4">
        <f t="shared" ca="1" si="14"/>
        <v>212.86593682157107</v>
      </c>
    </row>
    <row r="100" spans="2:18" x14ac:dyDescent="0.25">
      <c r="B100">
        <v>63</v>
      </c>
      <c r="C100" s="4">
        <f t="shared" ca="1" si="19"/>
        <v>51</v>
      </c>
      <c r="D100" s="4">
        <f t="shared" ca="1" si="18"/>
        <v>196.15655703772688</v>
      </c>
      <c r="E100" s="4">
        <f t="shared" ca="1" si="18"/>
        <v>8.2986733961118386E-2</v>
      </c>
      <c r="F100" s="4">
        <f t="shared" ca="1" si="18"/>
        <v>1.9555398540056248</v>
      </c>
      <c r="G100" s="4">
        <f t="shared" ca="1" si="18"/>
        <v>217.55217239525925</v>
      </c>
      <c r="H100" s="4">
        <f t="shared" ca="1" si="18"/>
        <v>0.5</v>
      </c>
      <c r="I100" s="4">
        <f t="shared" ca="1" si="20"/>
        <v>7.5624776454086814E-2</v>
      </c>
      <c r="J100" s="4">
        <f t="shared" ca="1" si="20"/>
        <v>4.0642134100810132</v>
      </c>
      <c r="K100" s="4">
        <f t="shared" ca="1" si="20"/>
        <v>20.178479675506765</v>
      </c>
      <c r="L100" s="4">
        <f t="shared" ca="1" si="20"/>
        <v>218730</v>
      </c>
      <c r="M100" s="4">
        <f t="shared" ca="1" si="2"/>
        <v>0.29985404572736291</v>
      </c>
      <c r="N100" s="4">
        <f t="shared" ca="1" si="3"/>
        <v>0.10375299928157383</v>
      </c>
      <c r="O100" s="4"/>
      <c r="P100" s="4">
        <f t="shared" ca="1" si="9"/>
        <v>714.66079697792009</v>
      </c>
      <c r="Q100" s="4">
        <f t="shared" ca="1" si="13"/>
        <v>75683.132698141664</v>
      </c>
      <c r="R100" s="4">
        <f t="shared" ca="1" si="14"/>
        <v>105.90077561016678</v>
      </c>
    </row>
    <row r="101" spans="2:18" x14ac:dyDescent="0.25">
      <c r="B101">
        <v>64</v>
      </c>
      <c r="C101" s="4">
        <f t="shared" ca="1" si="19"/>
        <v>51</v>
      </c>
      <c r="D101" s="4">
        <f t="shared" ca="1" si="18"/>
        <v>185.95994143496833</v>
      </c>
      <c r="E101" s="4">
        <f t="shared" ca="1" si="18"/>
        <v>8.7623450947146811E-2</v>
      </c>
      <c r="F101" s="4">
        <f t="shared" ca="1" si="18"/>
        <v>1.9310021617629471</v>
      </c>
      <c r="G101" s="4">
        <f t="shared" ca="1" si="18"/>
        <v>128.43436400349756</v>
      </c>
      <c r="H101" s="4">
        <f t="shared" ca="1" si="18"/>
        <v>0.5</v>
      </c>
      <c r="I101" s="4">
        <f t="shared" ca="1" si="20"/>
        <v>4.3303599089052333E-2</v>
      </c>
      <c r="J101" s="4">
        <f t="shared" ca="1" si="20"/>
        <v>4.9902591890557497</v>
      </c>
      <c r="K101" s="4">
        <f t="shared" ca="1" si="20"/>
        <v>21.517725591858746</v>
      </c>
      <c r="L101" s="4">
        <f t="shared" ca="1" si="20"/>
        <v>218730</v>
      </c>
      <c r="M101" s="4">
        <f t="shared" ca="1" si="2"/>
        <v>0.25591041566944617</v>
      </c>
      <c r="N101" s="4">
        <f t="shared" ca="1" si="3"/>
        <v>0.10482318066230273</v>
      </c>
      <c r="O101" s="4"/>
      <c r="P101" s="4">
        <f t="shared" ca="1" si="9"/>
        <v>417.02502236706442</v>
      </c>
      <c r="Q101" s="4">
        <f t="shared" ca="1" si="13"/>
        <v>89593.751963112882</v>
      </c>
      <c r="R101" s="4">
        <f t="shared" ca="1" si="14"/>
        <v>214.84023058034316</v>
      </c>
    </row>
    <row r="102" spans="2:18" x14ac:dyDescent="0.25">
      <c r="B102">
        <v>65</v>
      </c>
      <c r="C102" s="4">
        <f t="shared" ca="1" si="19"/>
        <v>51</v>
      </c>
      <c r="D102" s="4">
        <f t="shared" ca="1" si="18"/>
        <v>221.90442492865265</v>
      </c>
      <c r="E102" s="4">
        <f t="shared" ca="1" si="18"/>
        <v>8.4043446080836498E-2</v>
      </c>
      <c r="F102" s="4">
        <f t="shared" ca="1" si="18"/>
        <v>1.9426435688966701</v>
      </c>
      <c r="G102" s="4">
        <f t="shared" ca="1" si="18"/>
        <v>188.18090319734429</v>
      </c>
      <c r="H102" s="4">
        <f t="shared" ca="1" si="18"/>
        <v>0.5</v>
      </c>
      <c r="I102" s="4">
        <f t="shared" ca="1" si="20"/>
        <v>6.0906591633897722E-2</v>
      </c>
      <c r="J102" s="4">
        <f t="shared" ca="1" si="20"/>
        <v>5.9845090150247557</v>
      </c>
      <c r="K102" s="4">
        <f t="shared" ca="1" si="20"/>
        <v>23.132920056200554</v>
      </c>
      <c r="L102" s="4">
        <f t="shared" ca="1" si="20"/>
        <v>218730</v>
      </c>
      <c r="M102" s="4">
        <f t="shared" ref="M102:M165" ca="1" si="21">(E102*(1+E102)^J102/((1+E102)^J102-1))</f>
        <v>0.21941636635408598</v>
      </c>
      <c r="N102" s="4">
        <f t="shared" ref="N102:N165" ca="1" si="22">(E102*(1+E102)^K102/((1+E102)^K102-1))</f>
        <v>9.9415079948372301E-2</v>
      </c>
      <c r="O102" s="4"/>
      <c r="P102" s="4">
        <f t="shared" ca="1" si="9"/>
        <v>703.55304710511427</v>
      </c>
      <c r="Q102" s="4">
        <f t="shared" ca="1" si="13"/>
        <v>99104.095097519312</v>
      </c>
      <c r="R102" s="4">
        <f t="shared" ca="1" si="14"/>
        <v>140.86229248142632</v>
      </c>
    </row>
    <row r="103" spans="2:18" x14ac:dyDescent="0.25">
      <c r="B103">
        <v>66</v>
      </c>
      <c r="C103" s="4">
        <f t="shared" ca="1" si="19"/>
        <v>51</v>
      </c>
      <c r="D103" s="4">
        <f t="shared" ca="1" si="18"/>
        <v>217.55075468723544</v>
      </c>
      <c r="E103" s="4">
        <f t="shared" ca="1" si="18"/>
        <v>7.2155078645880097E-2</v>
      </c>
      <c r="F103" s="4">
        <f t="shared" ca="1" si="18"/>
        <v>2.0241623191988021</v>
      </c>
      <c r="G103" s="4">
        <f t="shared" ca="1" si="18"/>
        <v>158.28646916958499</v>
      </c>
      <c r="H103" s="4">
        <f t="shared" ca="1" si="18"/>
        <v>0.5</v>
      </c>
      <c r="I103" s="4">
        <f t="shared" ca="1" si="20"/>
        <v>3.2641638710909998E-2</v>
      </c>
      <c r="J103" s="4">
        <f t="shared" ca="1" si="20"/>
        <v>5.4502394095915365</v>
      </c>
      <c r="K103" s="4">
        <f t="shared" ca="1" si="20"/>
        <v>17.852613746840969</v>
      </c>
      <c r="L103" s="4">
        <f t="shared" ca="1" si="20"/>
        <v>218730</v>
      </c>
      <c r="M103" s="4">
        <f t="shared" ca="1" si="21"/>
        <v>0.22837607334948942</v>
      </c>
      <c r="N103" s="4">
        <f t="shared" ca="1" si="22"/>
        <v>0.1013820388364132</v>
      </c>
      <c r="O103" s="4"/>
      <c r="P103" s="4">
        <f t="shared" ref="P103:P166" ca="1" si="23">C103*D103*E103*F103*$D$26*G103*H103/$D$27</f>
        <v>519.00911716761198</v>
      </c>
      <c r="Q103" s="4">
        <f t="shared" ca="1" si="13"/>
        <v>97099.897679531743</v>
      </c>
      <c r="R103" s="4">
        <f t="shared" ca="1" si="14"/>
        <v>187.0870750969365</v>
      </c>
    </row>
    <row r="104" spans="2:18" x14ac:dyDescent="0.25">
      <c r="B104">
        <v>67</v>
      </c>
      <c r="C104" s="4">
        <f t="shared" ca="1" si="19"/>
        <v>51</v>
      </c>
      <c r="D104" s="4">
        <f t="shared" ca="1" si="18"/>
        <v>189.99240080434822</v>
      </c>
      <c r="E104" s="4">
        <f t="shared" ca="1" si="18"/>
        <v>8.2192415095840285E-2</v>
      </c>
      <c r="F104" s="4">
        <f t="shared" ca="1" si="18"/>
        <v>1.8847548990065861</v>
      </c>
      <c r="G104" s="4">
        <f t="shared" ca="1" si="18"/>
        <v>159.52960187966471</v>
      </c>
      <c r="H104" s="4">
        <f t="shared" ca="1" si="18"/>
        <v>0.5</v>
      </c>
      <c r="I104" s="4">
        <f t="shared" ca="1" si="20"/>
        <v>8.0551623824971483E-2</v>
      </c>
      <c r="J104" s="4">
        <f t="shared" ca="1" si="20"/>
        <v>5.4141508656975983</v>
      </c>
      <c r="K104" s="4">
        <f t="shared" ca="1" si="20"/>
        <v>21.50828412882495</v>
      </c>
      <c r="L104" s="4">
        <f t="shared" ca="1" si="20"/>
        <v>218730</v>
      </c>
      <c r="M104" s="4">
        <f t="shared" ca="1" si="21"/>
        <v>0.23620827710567191</v>
      </c>
      <c r="N104" s="4">
        <f t="shared" ca="1" si="22"/>
        <v>0.10058810089653945</v>
      </c>
      <c r="O104" s="4"/>
      <c r="P104" s="4">
        <f t="shared" ca="1" si="23"/>
        <v>484.53203444726677</v>
      </c>
      <c r="Q104" s="4">
        <f t="shared" ca="1" si="13"/>
        <v>93145.064934609632</v>
      </c>
      <c r="R104" s="4">
        <f t="shared" ca="1" si="14"/>
        <v>192.23716557949672</v>
      </c>
    </row>
    <row r="105" spans="2:18" x14ac:dyDescent="0.25">
      <c r="B105">
        <v>68</v>
      </c>
      <c r="C105" s="4">
        <f t="shared" ca="1" si="19"/>
        <v>51</v>
      </c>
      <c r="D105" s="4">
        <f t="shared" ca="1" si="18"/>
        <v>220.7335390140417</v>
      </c>
      <c r="E105" s="4">
        <f t="shared" ca="1" si="18"/>
        <v>8.5484727273606925E-2</v>
      </c>
      <c r="F105" s="4">
        <f t="shared" ca="1" si="18"/>
        <v>1.9949566030269565</v>
      </c>
      <c r="G105" s="4">
        <f t="shared" ca="1" si="18"/>
        <v>190.45876349452809</v>
      </c>
      <c r="H105" s="4">
        <f t="shared" ca="1" si="18"/>
        <v>0.5</v>
      </c>
      <c r="I105" s="4">
        <f t="shared" ca="1" si="20"/>
        <v>7.21664260922458E-2</v>
      </c>
      <c r="J105" s="4">
        <f t="shared" ca="1" si="20"/>
        <v>4.7978628048712384</v>
      </c>
      <c r="K105" s="4">
        <f t="shared" ca="1" si="20"/>
        <v>20.268962888512405</v>
      </c>
      <c r="L105" s="4">
        <f t="shared" ca="1" si="20"/>
        <v>218730</v>
      </c>
      <c r="M105" s="4">
        <f t="shared" ca="1" si="21"/>
        <v>0.26275169767332512</v>
      </c>
      <c r="N105" s="4">
        <f t="shared" ca="1" si="22"/>
        <v>0.10549062594649679</v>
      </c>
      <c r="O105" s="4"/>
      <c r="P105" s="4">
        <f t="shared" ca="1" si="23"/>
        <v>739.86014093852691</v>
      </c>
      <c r="Q105" s="4">
        <f t="shared" ca="1" si="13"/>
        <v>87816.614764425714</v>
      </c>
      <c r="R105" s="4">
        <f t="shared" ca="1" si="14"/>
        <v>118.69353396038964</v>
      </c>
    </row>
    <row r="106" spans="2:18" x14ac:dyDescent="0.25">
      <c r="B106">
        <v>69</v>
      </c>
      <c r="C106" s="4">
        <f t="shared" ca="1" si="19"/>
        <v>51</v>
      </c>
      <c r="D106" s="4">
        <f t="shared" ca="1" si="18"/>
        <v>183.1805982808919</v>
      </c>
      <c r="E106" s="4">
        <f t="shared" ca="1" si="18"/>
        <v>8.5807302439894192E-2</v>
      </c>
      <c r="F106" s="4">
        <f t="shared" ca="1" si="18"/>
        <v>1.9228889951763628</v>
      </c>
      <c r="G106" s="4">
        <f t="shared" ca="1" si="18"/>
        <v>261.22588424919041</v>
      </c>
      <c r="H106" s="4">
        <f t="shared" ca="1" si="18"/>
        <v>0.5</v>
      </c>
      <c r="I106" s="4">
        <f t="shared" ca="1" si="20"/>
        <v>7.3851730520098191E-2</v>
      </c>
      <c r="J106" s="4">
        <f t="shared" ca="1" si="20"/>
        <v>5.5393991669672102</v>
      </c>
      <c r="K106" s="4">
        <f t="shared" ca="1" si="20"/>
        <v>14.73349229184603</v>
      </c>
      <c r="L106" s="4">
        <f t="shared" ca="1" si="20"/>
        <v>218730</v>
      </c>
      <c r="M106" s="4">
        <f t="shared" ca="1" si="21"/>
        <v>0.23431717387273984</v>
      </c>
      <c r="N106" s="4">
        <f t="shared" ca="1" si="22"/>
        <v>0.12211587074577056</v>
      </c>
      <c r="O106" s="4"/>
      <c r="P106" s="4">
        <f t="shared" ca="1" si="23"/>
        <v>814.76526305433424</v>
      </c>
      <c r="Q106" s="4">
        <f t="shared" ca="1" si="13"/>
        <v>113992.51692378767</v>
      </c>
      <c r="R106" s="4">
        <f t="shared" ca="1" si="14"/>
        <v>139.90841545755228</v>
      </c>
    </row>
    <row r="107" spans="2:18" x14ac:dyDescent="0.25">
      <c r="B107">
        <v>70</v>
      </c>
      <c r="C107" s="4">
        <f t="shared" ca="1" si="19"/>
        <v>51</v>
      </c>
      <c r="D107" s="4">
        <f t="shared" ca="1" si="18"/>
        <v>195.72591839485949</v>
      </c>
      <c r="E107" s="4">
        <f t="shared" ca="1" si="18"/>
        <v>7.3172899615839018E-2</v>
      </c>
      <c r="F107" s="4">
        <f t="shared" ca="1" si="18"/>
        <v>1.9561310577903726</v>
      </c>
      <c r="G107" s="4">
        <f t="shared" ca="1" si="18"/>
        <v>162.08772017598034</v>
      </c>
      <c r="H107" s="4">
        <f t="shared" ca="1" si="18"/>
        <v>0.5</v>
      </c>
      <c r="I107" s="4">
        <f t="shared" ca="1" si="20"/>
        <v>5.1168675103691851E-2</v>
      </c>
      <c r="J107" s="4">
        <f t="shared" ca="1" si="20"/>
        <v>6.782820102357551</v>
      </c>
      <c r="K107" s="4">
        <f t="shared" ca="1" si="20"/>
        <v>23.87321781757586</v>
      </c>
      <c r="L107" s="4">
        <f t="shared" ca="1" si="20"/>
        <v>218730</v>
      </c>
      <c r="M107" s="4">
        <f t="shared" ca="1" si="21"/>
        <v>0.19225796770363665</v>
      </c>
      <c r="N107" s="4">
        <f t="shared" ca="1" si="22"/>
        <v>8.9812948386074662E-2</v>
      </c>
      <c r="O107" s="4"/>
      <c r="P107" s="4">
        <f t="shared" ca="1" si="23"/>
        <v>468.60296021185769</v>
      </c>
      <c r="Q107" s="4">
        <f t="shared" ca="1" si="13"/>
        <v>102179.30853595785</v>
      </c>
      <c r="R107" s="4">
        <f t="shared" ca="1" si="14"/>
        <v>218.05092415498632</v>
      </c>
    </row>
    <row r="108" spans="2:18" x14ac:dyDescent="0.25">
      <c r="B108">
        <v>71</v>
      </c>
      <c r="C108" s="4">
        <f t="shared" ca="1" si="19"/>
        <v>51</v>
      </c>
      <c r="D108" s="4">
        <f t="shared" ca="1" si="18"/>
        <v>212.23399735858922</v>
      </c>
      <c r="E108" s="4">
        <f t="shared" ca="1" si="18"/>
        <v>7.5461964123497052E-2</v>
      </c>
      <c r="F108" s="4">
        <f t="shared" ca="1" si="18"/>
        <v>1.8995452241787349</v>
      </c>
      <c r="G108" s="4">
        <f t="shared" ca="1" si="18"/>
        <v>197.69415941751768</v>
      </c>
      <c r="H108" s="4">
        <f t="shared" ca="1" si="18"/>
        <v>0.5</v>
      </c>
      <c r="I108" s="4">
        <f t="shared" ca="1" si="20"/>
        <v>7.3167044583585389E-2</v>
      </c>
      <c r="J108" s="4">
        <f t="shared" ca="1" si="20"/>
        <v>5.0720225369653784</v>
      </c>
      <c r="K108" s="4">
        <f t="shared" ca="1" si="20"/>
        <v>20.2815270848828</v>
      </c>
      <c r="L108" s="4">
        <f t="shared" ca="1" si="20"/>
        <v>218730</v>
      </c>
      <c r="M108" s="4">
        <f t="shared" ca="1" si="21"/>
        <v>0.24455499057108751</v>
      </c>
      <c r="N108" s="4">
        <f t="shared" ca="1" si="22"/>
        <v>9.7833220856695477E-2</v>
      </c>
      <c r="O108" s="4"/>
      <c r="P108" s="4">
        <f t="shared" ca="1" si="23"/>
        <v>620.64733672874752</v>
      </c>
      <c r="Q108" s="4">
        <f t="shared" ca="1" si="13"/>
        <v>87502.039308270425</v>
      </c>
      <c r="R108" s="4">
        <f t="shared" ca="1" si="14"/>
        <v>140.98512009971452</v>
      </c>
    </row>
    <row r="109" spans="2:18" x14ac:dyDescent="0.25">
      <c r="B109">
        <v>72</v>
      </c>
      <c r="C109" s="4">
        <f t="shared" ca="1" si="19"/>
        <v>51</v>
      </c>
      <c r="D109" s="4">
        <f t="shared" ca="1" si="18"/>
        <v>215.32170765878007</v>
      </c>
      <c r="E109" s="4">
        <f t="shared" ca="1" si="18"/>
        <v>8.469443935299216E-2</v>
      </c>
      <c r="F109" s="4">
        <f t="shared" ca="1" si="18"/>
        <v>1.9286281834960768</v>
      </c>
      <c r="G109" s="4">
        <f t="shared" ca="1" si="18"/>
        <v>208.86184643837294</v>
      </c>
      <c r="H109" s="4">
        <f t="shared" ca="1" si="18"/>
        <v>0.5</v>
      </c>
      <c r="I109" s="4">
        <f t="shared" ca="1" si="20"/>
        <v>5.3041031111541549E-2</v>
      </c>
      <c r="J109" s="4">
        <f t="shared" ca="1" si="20"/>
        <v>3.4479027457429723</v>
      </c>
      <c r="K109" s="4">
        <f t="shared" ca="1" si="20"/>
        <v>18.57351597270986</v>
      </c>
      <c r="L109" s="4">
        <f t="shared" ca="1" si="20"/>
        <v>218730</v>
      </c>
      <c r="M109" s="4">
        <f t="shared" ca="1" si="21"/>
        <v>0.34647002168796409</v>
      </c>
      <c r="N109" s="4">
        <f t="shared" ca="1" si="22"/>
        <v>0.10870957075970084</v>
      </c>
      <c r="O109" s="4"/>
      <c r="P109" s="4">
        <f t="shared" ca="1" si="23"/>
        <v>758.06892746961557</v>
      </c>
      <c r="Q109" s="4">
        <f t="shared" ca="1" si="13"/>
        <v>68629.442444761386</v>
      </c>
      <c r="R109" s="4">
        <f t="shared" ca="1" si="14"/>
        <v>90.531929166180134</v>
      </c>
    </row>
    <row r="110" spans="2:18" x14ac:dyDescent="0.25">
      <c r="B110">
        <v>73</v>
      </c>
      <c r="C110" s="4">
        <f t="shared" ca="1" si="19"/>
        <v>51</v>
      </c>
      <c r="D110" s="4">
        <f t="shared" ca="1" si="18"/>
        <v>204.71628528719748</v>
      </c>
      <c r="E110" s="4">
        <f t="shared" ca="1" si="18"/>
        <v>9.5751056214740782E-2</v>
      </c>
      <c r="F110" s="4">
        <f t="shared" ca="1" si="18"/>
        <v>1.9061248416479317</v>
      </c>
      <c r="G110" s="4">
        <f t="shared" ca="1" si="18"/>
        <v>104.1113598257983</v>
      </c>
      <c r="H110" s="4">
        <f t="shared" ca="1" si="18"/>
        <v>0.5</v>
      </c>
      <c r="I110" s="4">
        <f t="shared" ca="1" si="20"/>
        <v>7.2370788648033008E-2</v>
      </c>
      <c r="J110" s="4">
        <f t="shared" ca="1" si="20"/>
        <v>5.9816819968876613</v>
      </c>
      <c r="K110" s="4">
        <f t="shared" ca="1" si="20"/>
        <v>16.049804580097753</v>
      </c>
      <c r="L110" s="4">
        <f t="shared" ca="1" si="20"/>
        <v>218730</v>
      </c>
      <c r="M110" s="4">
        <f t="shared" ca="1" si="21"/>
        <v>0.22727708360972962</v>
      </c>
      <c r="N110" s="4">
        <f t="shared" ca="1" si="22"/>
        <v>0.12442946339307788</v>
      </c>
      <c r="O110" s="4"/>
      <c r="P110" s="4">
        <f t="shared" ca="1" si="23"/>
        <v>401.42441836039899</v>
      </c>
      <c r="Q110" s="4">
        <f t="shared" ca="1" si="13"/>
        <v>119750.11336691934</v>
      </c>
      <c r="R110" s="4">
        <f t="shared" ca="1" si="14"/>
        <v>298.31297721258113</v>
      </c>
    </row>
    <row r="111" spans="2:18" x14ac:dyDescent="0.25">
      <c r="B111">
        <v>74</v>
      </c>
      <c r="C111" s="4">
        <f t="shared" ca="1" si="19"/>
        <v>51</v>
      </c>
      <c r="D111" s="4">
        <f t="shared" ca="1" si="18"/>
        <v>197.19266125545036</v>
      </c>
      <c r="E111" s="4">
        <f t="shared" ca="1" si="18"/>
        <v>6.1226310566327741E-2</v>
      </c>
      <c r="F111" s="4">
        <f t="shared" ca="1" si="18"/>
        <v>1.9493031299569354</v>
      </c>
      <c r="G111" s="4">
        <f t="shared" ca="1" si="18"/>
        <v>196.02093726868841</v>
      </c>
      <c r="H111" s="4">
        <f t="shared" ca="1" si="18"/>
        <v>0.5</v>
      </c>
      <c r="I111" s="4">
        <f t="shared" ca="1" si="20"/>
        <v>1.2829556782581485E-2</v>
      </c>
      <c r="J111" s="4">
        <f t="shared" ca="1" si="20"/>
        <v>5.9656887969107908</v>
      </c>
      <c r="K111" s="4">
        <f t="shared" ca="1" si="20"/>
        <v>22.779700471866477</v>
      </c>
      <c r="L111" s="4">
        <f t="shared" ca="1" si="20"/>
        <v>218730</v>
      </c>
      <c r="M111" s="4">
        <f t="shared" ca="1" si="21"/>
        <v>0.20512411958491489</v>
      </c>
      <c r="N111" s="4">
        <f t="shared" ca="1" si="22"/>
        <v>8.2547088790436679E-2</v>
      </c>
      <c r="O111" s="4"/>
      <c r="P111" s="4">
        <f t="shared" ca="1" si="23"/>
        <v>476.06805506619577</v>
      </c>
      <c r="Q111" s="4">
        <f t="shared" ca="1" si="13"/>
        <v>88022.436209203574</v>
      </c>
      <c r="R111" s="4">
        <f t="shared" ca="1" si="14"/>
        <v>184.89464956216045</v>
      </c>
    </row>
    <row r="112" spans="2:18" x14ac:dyDescent="0.25">
      <c r="B112">
        <v>75</v>
      </c>
      <c r="C112" s="4">
        <f t="shared" ca="1" si="19"/>
        <v>51</v>
      </c>
      <c r="D112" s="4">
        <f t="shared" ca="1" si="18"/>
        <v>203.13080702518988</v>
      </c>
      <c r="E112" s="4">
        <f t="shared" ca="1" si="18"/>
        <v>8.4870448548912264E-2</v>
      </c>
      <c r="F112" s="4">
        <f t="shared" ca="1" si="18"/>
        <v>1.9357293297022782</v>
      </c>
      <c r="G112" s="4">
        <f t="shared" ca="1" si="18"/>
        <v>123.95261333991775</v>
      </c>
      <c r="H112" s="4">
        <f t="shared" ca="1" si="18"/>
        <v>0.5</v>
      </c>
      <c r="I112" s="4">
        <f t="shared" ca="1" si="20"/>
        <v>6.6359652421785043E-2</v>
      </c>
      <c r="J112" s="4">
        <f t="shared" ca="1" si="20"/>
        <v>5.6267236071763032</v>
      </c>
      <c r="K112" s="4">
        <f t="shared" ca="1" si="20"/>
        <v>16.990866896298424</v>
      </c>
      <c r="L112" s="4">
        <f t="shared" ca="1" si="20"/>
        <v>218730</v>
      </c>
      <c r="M112" s="4">
        <f t="shared" ca="1" si="21"/>
        <v>0.23082833878513612</v>
      </c>
      <c r="N112" s="4">
        <f t="shared" ca="1" si="22"/>
        <v>0.11324405781649234</v>
      </c>
      <c r="O112" s="4"/>
      <c r="P112" s="4">
        <f t="shared" ca="1" si="23"/>
        <v>426.86541589843796</v>
      </c>
      <c r="Q112" s="4">
        <f t="shared" ref="Q112:Q175" ca="1" si="24">L112*N112/M112</f>
        <v>107308.62985267211</v>
      </c>
      <c r="R112" s="4">
        <f t="shared" ref="R112:R175" ca="1" si="25">Q112/P112</f>
        <v>251.38750026590006</v>
      </c>
    </row>
    <row r="113" spans="2:18" x14ac:dyDescent="0.25">
      <c r="B113">
        <v>76</v>
      </c>
      <c r="C113" s="4">
        <f t="shared" ca="1" si="19"/>
        <v>51</v>
      </c>
      <c r="D113" s="4">
        <f t="shared" ca="1" si="18"/>
        <v>211.41733421243708</v>
      </c>
      <c r="E113" s="4">
        <f t="shared" ca="1" si="18"/>
        <v>5.8426236122963979E-2</v>
      </c>
      <c r="F113" s="4">
        <f t="shared" ca="1" si="18"/>
        <v>1.9140200005709784</v>
      </c>
      <c r="G113" s="4">
        <f t="shared" ca="1" si="18"/>
        <v>214.06721501407404</v>
      </c>
      <c r="H113" s="4">
        <f t="shared" ca="1" si="18"/>
        <v>0.5</v>
      </c>
      <c r="I113" s="4">
        <f t="shared" ca="1" si="20"/>
        <v>3.5216419798841117E-2</v>
      </c>
      <c r="J113" s="4">
        <f t="shared" ca="1" si="20"/>
        <v>5.768923796046038</v>
      </c>
      <c r="K113" s="4">
        <f t="shared" ca="1" si="20"/>
        <v>23.049473972530546</v>
      </c>
      <c r="L113" s="4">
        <f t="shared" ca="1" si="20"/>
        <v>218730</v>
      </c>
      <c r="M113" s="4">
        <f t="shared" ca="1" si="21"/>
        <v>0.20916371162133035</v>
      </c>
      <c r="N113" s="4">
        <f t="shared" ca="1" si="22"/>
        <v>8.005110978752053E-2</v>
      </c>
      <c r="O113" s="4"/>
      <c r="P113" s="4">
        <f t="shared" ca="1" si="23"/>
        <v>522.28011777946904</v>
      </c>
      <c r="Q113" s="4">
        <f t="shared" ca="1" si="24"/>
        <v>83712.318490138859</v>
      </c>
      <c r="R113" s="4">
        <f t="shared" ca="1" si="25"/>
        <v>160.28241481994553</v>
      </c>
    </row>
    <row r="114" spans="2:18" x14ac:dyDescent="0.25">
      <c r="B114">
        <v>77</v>
      </c>
      <c r="C114" s="4">
        <f t="shared" ca="1" si="19"/>
        <v>51</v>
      </c>
      <c r="D114" s="4">
        <f t="shared" ca="1" si="18"/>
        <v>203.94408783873018</v>
      </c>
      <c r="E114" s="4">
        <f t="shared" ca="1" si="18"/>
        <v>0.10203302063857859</v>
      </c>
      <c r="F114" s="4">
        <f t="shared" ca="1" si="18"/>
        <v>1.8671819382344228</v>
      </c>
      <c r="G114" s="4">
        <f t="shared" ca="1" si="18"/>
        <v>212.71071507512639</v>
      </c>
      <c r="H114" s="4">
        <f t="shared" ca="1" si="18"/>
        <v>0.5</v>
      </c>
      <c r="I114" s="4">
        <f t="shared" ca="1" si="20"/>
        <v>4.8585190435890477E-2</v>
      </c>
      <c r="J114" s="4">
        <f t="shared" ca="1" si="20"/>
        <v>4.541069911804672</v>
      </c>
      <c r="K114" s="4">
        <f t="shared" ca="1" si="20"/>
        <v>19.856944164837294</v>
      </c>
      <c r="L114" s="4">
        <f t="shared" ca="1" si="20"/>
        <v>218730</v>
      </c>
      <c r="M114" s="4">
        <f t="shared" ca="1" si="21"/>
        <v>0.28602077161623152</v>
      </c>
      <c r="N114" s="4">
        <f t="shared" ca="1" si="22"/>
        <v>0.11937307306437482</v>
      </c>
      <c r="O114" s="4"/>
      <c r="P114" s="4">
        <f t="shared" ca="1" si="23"/>
        <v>852.87666077371432</v>
      </c>
      <c r="Q114" s="4">
        <f t="shared" ca="1" si="24"/>
        <v>91288.727471878999</v>
      </c>
      <c r="R114" s="4">
        <f t="shared" ca="1" si="25"/>
        <v>107.03625936845724</v>
      </c>
    </row>
    <row r="115" spans="2:18" x14ac:dyDescent="0.25">
      <c r="B115">
        <v>78</v>
      </c>
      <c r="C115" s="4">
        <f t="shared" ca="1" si="19"/>
        <v>51</v>
      </c>
      <c r="D115" s="4">
        <f t="shared" ca="1" si="18"/>
        <v>219.12668965300182</v>
      </c>
      <c r="E115" s="4">
        <f t="shared" ref="D115:H146" ca="1" si="26">IF(E$32&gt;0,NORMINV(RAND(),E$31,E$32),E$31)</f>
        <v>7.1396712597575601E-2</v>
      </c>
      <c r="F115" s="4">
        <f t="shared" ca="1" si="26"/>
        <v>1.8928870544878287</v>
      </c>
      <c r="G115" s="4">
        <f t="shared" ca="1" si="18"/>
        <v>196.14230789308226</v>
      </c>
      <c r="H115" s="4">
        <f t="shared" ca="1" si="18"/>
        <v>0.5</v>
      </c>
      <c r="I115" s="4">
        <f t="shared" ca="1" si="20"/>
        <v>3.1913725250644662E-2</v>
      </c>
      <c r="J115" s="4">
        <f t="shared" ca="1" si="20"/>
        <v>6.7785961975085014</v>
      </c>
      <c r="K115" s="4">
        <f t="shared" ca="1" si="20"/>
        <v>16.952898681764513</v>
      </c>
      <c r="L115" s="4">
        <f t="shared" ca="1" si="20"/>
        <v>218730</v>
      </c>
      <c r="M115" s="4">
        <f t="shared" ca="1" si="21"/>
        <v>0.19119859546576354</v>
      </c>
      <c r="N115" s="4">
        <f t="shared" ca="1" si="22"/>
        <v>0.10356935260248309</v>
      </c>
      <c r="O115" s="4"/>
      <c r="P115" s="4">
        <f t="shared" ca="1" si="23"/>
        <v>599.41531697593462</v>
      </c>
      <c r="Q115" s="4">
        <f t="shared" ca="1" si="24"/>
        <v>118482.69303211255</v>
      </c>
      <c r="R115" s="4">
        <f t="shared" ca="1" si="25"/>
        <v>197.66377280757644</v>
      </c>
    </row>
    <row r="116" spans="2:18" x14ac:dyDescent="0.25">
      <c r="B116">
        <v>79</v>
      </c>
      <c r="C116" s="4">
        <f t="shared" ca="1" si="19"/>
        <v>51</v>
      </c>
      <c r="D116" s="4">
        <f t="shared" ca="1" si="26"/>
        <v>206.29548878040998</v>
      </c>
      <c r="E116" s="4">
        <f t="shared" ca="1" si="26"/>
        <v>8.1557831710237616E-2</v>
      </c>
      <c r="F116" s="4">
        <f t="shared" ca="1" si="26"/>
        <v>1.9287478140855336</v>
      </c>
      <c r="G116" s="4">
        <f t="shared" ca="1" si="26"/>
        <v>255.15997686026034</v>
      </c>
      <c r="H116" s="4">
        <f t="shared" ca="1" si="26"/>
        <v>0.5</v>
      </c>
      <c r="I116" s="4">
        <f t="shared" ca="1" si="20"/>
        <v>2.5400649071081777E-2</v>
      </c>
      <c r="J116" s="4">
        <f t="shared" ca="1" si="20"/>
        <v>4.792408738093819</v>
      </c>
      <c r="K116" s="4">
        <f t="shared" ca="1" si="20"/>
        <v>21.515357720709375</v>
      </c>
      <c r="L116" s="4">
        <f t="shared" ca="1" si="20"/>
        <v>218730</v>
      </c>
      <c r="M116" s="4">
        <f t="shared" ca="1" si="21"/>
        <v>0.26038783988725278</v>
      </c>
      <c r="N116" s="4">
        <f t="shared" ca="1" si="22"/>
        <v>0.1000832972057308</v>
      </c>
      <c r="O116" s="4"/>
      <c r="P116" s="4">
        <f t="shared" ca="1" si="23"/>
        <v>854.47972822311522</v>
      </c>
      <c r="Q116" s="4">
        <f t="shared" ca="1" si="24"/>
        <v>84071.589546149058</v>
      </c>
      <c r="R116" s="4">
        <f t="shared" ca="1" si="25"/>
        <v>98.389214827805631</v>
      </c>
    </row>
    <row r="117" spans="2:18" x14ac:dyDescent="0.25">
      <c r="B117">
        <v>80</v>
      </c>
      <c r="C117" s="4">
        <f t="shared" ca="1" si="19"/>
        <v>51</v>
      </c>
      <c r="D117" s="4">
        <f t="shared" ca="1" si="26"/>
        <v>196.39298099032666</v>
      </c>
      <c r="E117" s="4">
        <f t="shared" ca="1" si="26"/>
        <v>8.1189524968954679E-2</v>
      </c>
      <c r="F117" s="4">
        <f t="shared" ca="1" si="26"/>
        <v>1.9452142993653949</v>
      </c>
      <c r="G117" s="4">
        <f t="shared" ca="1" si="26"/>
        <v>278.89469379971564</v>
      </c>
      <c r="H117" s="4">
        <f t="shared" ca="1" si="26"/>
        <v>0.5</v>
      </c>
      <c r="I117" s="4">
        <f t="shared" ca="1" si="20"/>
        <v>5.4301877224183906E-2</v>
      </c>
      <c r="J117" s="4">
        <f t="shared" ca="1" si="20"/>
        <v>3.7329486678186532</v>
      </c>
      <c r="K117" s="4">
        <f t="shared" ca="1" si="20"/>
        <v>17.806241688165443</v>
      </c>
      <c r="L117" s="4">
        <f t="shared" ca="1" si="20"/>
        <v>218730</v>
      </c>
      <c r="M117" s="4">
        <f t="shared" ca="1" si="21"/>
        <v>0.32118152904285296</v>
      </c>
      <c r="N117" s="4">
        <f t="shared" ca="1" si="22"/>
        <v>0.10811982284801809</v>
      </c>
      <c r="O117" s="4"/>
      <c r="P117" s="4">
        <f t="shared" ca="1" si="23"/>
        <v>892.6722377703037</v>
      </c>
      <c r="Q117" s="4">
        <f t="shared" ca="1" si="24"/>
        <v>73631.410006743172</v>
      </c>
      <c r="R117" s="4">
        <f t="shared" ca="1" si="25"/>
        <v>82.484261178165482</v>
      </c>
    </row>
    <row r="118" spans="2:18" x14ac:dyDescent="0.25">
      <c r="B118">
        <v>81</v>
      </c>
      <c r="C118" s="4">
        <f t="shared" ca="1" si="19"/>
        <v>51</v>
      </c>
      <c r="D118" s="4">
        <f t="shared" ca="1" si="26"/>
        <v>197.57585366801396</v>
      </c>
      <c r="E118" s="4">
        <f t="shared" ca="1" si="26"/>
        <v>7.9757350933751386E-2</v>
      </c>
      <c r="F118" s="4">
        <f t="shared" ca="1" si="26"/>
        <v>1.9163626480355895</v>
      </c>
      <c r="G118" s="4">
        <f t="shared" ca="1" si="26"/>
        <v>240.32728366941936</v>
      </c>
      <c r="H118" s="4">
        <f t="shared" ca="1" si="26"/>
        <v>0.5</v>
      </c>
      <c r="I118" s="4">
        <f t="shared" ref="I118:L137" ca="1" si="27">IF(I$32&gt;0,NORMINV(RAND(),I$31,I$32),I$31)</f>
        <v>2.1194581215634702E-2</v>
      </c>
      <c r="J118" s="4">
        <f t="shared" ca="1" si="27"/>
        <v>6.0896275425144513</v>
      </c>
      <c r="K118" s="4">
        <f t="shared" ca="1" si="27"/>
        <v>19.61853275657074</v>
      </c>
      <c r="L118" s="4">
        <f t="shared" ca="1" si="27"/>
        <v>218730</v>
      </c>
      <c r="M118" s="4">
        <f t="shared" ca="1" si="21"/>
        <v>0.21365182022453036</v>
      </c>
      <c r="N118" s="4">
        <f t="shared" ca="1" si="22"/>
        <v>0.10250486432847106</v>
      </c>
      <c r="O118" s="4"/>
      <c r="P118" s="4">
        <f t="shared" ca="1" si="23"/>
        <v>748.93430499757915</v>
      </c>
      <c r="Q118" s="4">
        <f t="shared" ca="1" si="24"/>
        <v>104941.24951055403</v>
      </c>
      <c r="R118" s="4">
        <f t="shared" ca="1" si="25"/>
        <v>140.1207673494049</v>
      </c>
    </row>
    <row r="119" spans="2:18" x14ac:dyDescent="0.25">
      <c r="B119">
        <v>82</v>
      </c>
      <c r="C119" s="4">
        <f t="shared" ca="1" si="19"/>
        <v>51</v>
      </c>
      <c r="D119" s="4">
        <f t="shared" ca="1" si="26"/>
        <v>204.26105946881705</v>
      </c>
      <c r="E119" s="4">
        <f t="shared" ca="1" si="26"/>
        <v>9.3681820022859116E-2</v>
      </c>
      <c r="F119" s="4">
        <f t="shared" ca="1" si="26"/>
        <v>1.9931406755547054</v>
      </c>
      <c r="G119" s="4">
        <f t="shared" ca="1" si="26"/>
        <v>156.44735664272878</v>
      </c>
      <c r="H119" s="4">
        <f t="shared" ca="1" si="26"/>
        <v>0.5</v>
      </c>
      <c r="I119" s="4">
        <f t="shared" ca="1" si="27"/>
        <v>8.4063780027218177E-2</v>
      </c>
      <c r="J119" s="4">
        <f t="shared" ca="1" si="27"/>
        <v>3.9362962145845755</v>
      </c>
      <c r="K119" s="4">
        <f t="shared" ca="1" si="27"/>
        <v>17.640371837735621</v>
      </c>
      <c r="L119" s="4">
        <f t="shared" ca="1" si="27"/>
        <v>218730</v>
      </c>
      <c r="M119" s="4">
        <f t="shared" ca="1" si="21"/>
        <v>0.31535517384089418</v>
      </c>
      <c r="N119" s="4">
        <f t="shared" ca="1" si="22"/>
        <v>0.11799290319236173</v>
      </c>
      <c r="O119" s="4"/>
      <c r="P119" s="4">
        <f t="shared" ca="1" si="23"/>
        <v>615.7514487565079</v>
      </c>
      <c r="Q119" s="4">
        <f t="shared" ca="1" si="24"/>
        <v>81839.747231439003</v>
      </c>
      <c r="R119" s="4">
        <f t="shared" ca="1" si="25"/>
        <v>132.9103608228807</v>
      </c>
    </row>
    <row r="120" spans="2:18" x14ac:dyDescent="0.25">
      <c r="B120">
        <v>83</v>
      </c>
      <c r="C120" s="4">
        <f t="shared" ca="1" si="19"/>
        <v>51</v>
      </c>
      <c r="D120" s="4">
        <f t="shared" ca="1" si="26"/>
        <v>195.63652398444262</v>
      </c>
      <c r="E120" s="4">
        <f t="shared" ca="1" si="26"/>
        <v>7.7933123323314757E-2</v>
      </c>
      <c r="F120" s="4">
        <f t="shared" ca="1" si="26"/>
        <v>1.8976310394486642</v>
      </c>
      <c r="G120" s="4">
        <f t="shared" ca="1" si="26"/>
        <v>207.01624417793161</v>
      </c>
      <c r="H120" s="4">
        <f t="shared" ca="1" si="26"/>
        <v>0.5</v>
      </c>
      <c r="I120" s="4">
        <f t="shared" ca="1" si="27"/>
        <v>4.5654545116007139E-2</v>
      </c>
      <c r="J120" s="4">
        <f t="shared" ca="1" si="27"/>
        <v>5.1804228012567508</v>
      </c>
      <c r="K120" s="4">
        <f t="shared" ca="1" si="27"/>
        <v>24.619534836813969</v>
      </c>
      <c r="L120" s="4">
        <f t="shared" ca="1" si="27"/>
        <v>218730</v>
      </c>
      <c r="M120" s="4">
        <f t="shared" ca="1" si="21"/>
        <v>0.24194729758176545</v>
      </c>
      <c r="N120" s="4">
        <f t="shared" ca="1" si="22"/>
        <v>9.2515133489424486E-2</v>
      </c>
      <c r="O120" s="4"/>
      <c r="P120" s="4">
        <f t="shared" ca="1" si="23"/>
        <v>618.08268998982203</v>
      </c>
      <c r="Q120" s="4">
        <f t="shared" ca="1" si="24"/>
        <v>83637.367932589419</v>
      </c>
      <c r="R120" s="4">
        <f t="shared" ca="1" si="25"/>
        <v>135.31744099477478</v>
      </c>
    </row>
    <row r="121" spans="2:18" x14ac:dyDescent="0.25">
      <c r="B121">
        <v>84</v>
      </c>
      <c r="C121" s="4">
        <f t="shared" ca="1" si="19"/>
        <v>51</v>
      </c>
      <c r="D121" s="4">
        <f t="shared" ca="1" si="26"/>
        <v>205.18562117194267</v>
      </c>
      <c r="E121" s="4">
        <f t="shared" ca="1" si="26"/>
        <v>7.4142991779274706E-2</v>
      </c>
      <c r="F121" s="4">
        <f t="shared" ca="1" si="26"/>
        <v>1.9662521434979214</v>
      </c>
      <c r="G121" s="4">
        <f t="shared" ca="1" si="26"/>
        <v>226.05733411471863</v>
      </c>
      <c r="H121" s="4">
        <f t="shared" ca="1" si="26"/>
        <v>0.5</v>
      </c>
      <c r="I121" s="4">
        <f t="shared" ca="1" si="27"/>
        <v>7.8765096987279806E-2</v>
      </c>
      <c r="J121" s="4">
        <f t="shared" ca="1" si="27"/>
        <v>4.676642628717719</v>
      </c>
      <c r="K121" s="4">
        <f t="shared" ca="1" si="27"/>
        <v>25.153801310599619</v>
      </c>
      <c r="L121" s="4">
        <f t="shared" ca="1" si="27"/>
        <v>218730</v>
      </c>
      <c r="M121" s="4">
        <f t="shared" ca="1" si="21"/>
        <v>0.26079538756520609</v>
      </c>
      <c r="N121" s="4">
        <f t="shared" ca="1" si="22"/>
        <v>8.8842017083142752E-2</v>
      </c>
      <c r="O121" s="4"/>
      <c r="P121" s="4">
        <f t="shared" ca="1" si="23"/>
        <v>697.80359313306224</v>
      </c>
      <c r="Q121" s="4">
        <f t="shared" ca="1" si="24"/>
        <v>74512.109198009377</v>
      </c>
      <c r="R121" s="4">
        <f t="shared" ca="1" si="25"/>
        <v>106.78091934645694</v>
      </c>
    </row>
    <row r="122" spans="2:18" x14ac:dyDescent="0.25">
      <c r="B122">
        <v>85</v>
      </c>
      <c r="C122" s="4">
        <f t="shared" ca="1" si="19"/>
        <v>51</v>
      </c>
      <c r="D122" s="4">
        <f t="shared" ca="1" si="26"/>
        <v>189.30932186659035</v>
      </c>
      <c r="E122" s="4">
        <f t="shared" ca="1" si="26"/>
        <v>9.1848833240153735E-2</v>
      </c>
      <c r="F122" s="4">
        <f t="shared" ca="1" si="26"/>
        <v>1.9051073445418063</v>
      </c>
      <c r="G122" s="4">
        <f t="shared" ca="1" si="26"/>
        <v>236.56790507579348</v>
      </c>
      <c r="H122" s="4">
        <f t="shared" ca="1" si="26"/>
        <v>0.5</v>
      </c>
      <c r="I122" s="4">
        <f t="shared" ca="1" si="27"/>
        <v>5.1245574939363325E-2</v>
      </c>
      <c r="J122" s="4">
        <f t="shared" ca="1" si="27"/>
        <v>5.2980760617156113</v>
      </c>
      <c r="K122" s="4">
        <f t="shared" ca="1" si="27"/>
        <v>22.661049194718601</v>
      </c>
      <c r="L122" s="4">
        <f t="shared" ca="1" si="27"/>
        <v>218730</v>
      </c>
      <c r="M122" s="4">
        <f t="shared" ca="1" si="21"/>
        <v>0.24676396061702779</v>
      </c>
      <c r="N122" s="4">
        <f t="shared" ca="1" si="22"/>
        <v>0.10637058206681918</v>
      </c>
      <c r="O122" s="4"/>
      <c r="P122" s="4">
        <f t="shared" ca="1" si="23"/>
        <v>808.68479905398146</v>
      </c>
      <c r="Q122" s="4">
        <f t="shared" ca="1" si="24"/>
        <v>94286.20515450534</v>
      </c>
      <c r="R122" s="4">
        <f t="shared" ca="1" si="25"/>
        <v>116.59203346570081</v>
      </c>
    </row>
    <row r="123" spans="2:18" x14ac:dyDescent="0.25">
      <c r="B123">
        <v>86</v>
      </c>
      <c r="C123" s="4">
        <f t="shared" ca="1" si="19"/>
        <v>51</v>
      </c>
      <c r="D123" s="4">
        <f t="shared" ca="1" si="26"/>
        <v>173.71060973704536</v>
      </c>
      <c r="E123" s="4">
        <f t="shared" ca="1" si="26"/>
        <v>8.7069029151391392E-2</v>
      </c>
      <c r="F123" s="4">
        <f t="shared" ca="1" si="26"/>
        <v>1.9248314007226355</v>
      </c>
      <c r="G123" s="4">
        <f t="shared" ca="1" si="26"/>
        <v>248.5573306857473</v>
      </c>
      <c r="H123" s="4">
        <f t="shared" ca="1" si="26"/>
        <v>0.5</v>
      </c>
      <c r="I123" s="4">
        <f t="shared" ca="1" si="27"/>
        <v>7.128283614962308E-2</v>
      </c>
      <c r="J123" s="4">
        <f t="shared" ca="1" si="27"/>
        <v>3.641299421803267</v>
      </c>
      <c r="K123" s="4">
        <f t="shared" ca="1" si="27"/>
        <v>20.423315595246532</v>
      </c>
      <c r="L123" s="4">
        <f t="shared" ca="1" si="27"/>
        <v>218730</v>
      </c>
      <c r="M123" s="4">
        <f t="shared" ca="1" si="21"/>
        <v>0.33215349731853994</v>
      </c>
      <c r="N123" s="4">
        <f t="shared" ca="1" si="22"/>
        <v>0.10641073542938122</v>
      </c>
      <c r="O123" s="4"/>
      <c r="P123" s="4">
        <f t="shared" ca="1" si="23"/>
        <v>746.73701369277831</v>
      </c>
      <c r="Q123" s="4">
        <f t="shared" ca="1" si="24"/>
        <v>70073.68685974511</v>
      </c>
      <c r="R123" s="4">
        <f t="shared" ca="1" si="25"/>
        <v>93.839846659288199</v>
      </c>
    </row>
    <row r="124" spans="2:18" x14ac:dyDescent="0.25">
      <c r="B124">
        <v>87</v>
      </c>
      <c r="C124" s="4">
        <f t="shared" ca="1" si="19"/>
        <v>51</v>
      </c>
      <c r="D124" s="4">
        <f t="shared" ca="1" si="26"/>
        <v>196.75965806043794</v>
      </c>
      <c r="E124" s="4">
        <f t="shared" ca="1" si="26"/>
        <v>7.7404723682886298E-2</v>
      </c>
      <c r="F124" s="4">
        <f t="shared" ca="1" si="26"/>
        <v>1.9206717029997713</v>
      </c>
      <c r="G124" s="4">
        <f t="shared" ca="1" si="26"/>
        <v>269.43034711376112</v>
      </c>
      <c r="H124" s="4">
        <f t="shared" ca="1" si="26"/>
        <v>0.5</v>
      </c>
      <c r="I124" s="4">
        <f t="shared" ca="1" si="27"/>
        <v>8.1130015572778713E-2</v>
      </c>
      <c r="J124" s="4">
        <f t="shared" ca="1" si="27"/>
        <v>6.6092098876975953</v>
      </c>
      <c r="K124" s="4">
        <f t="shared" ca="1" si="27"/>
        <v>21.227481013164141</v>
      </c>
      <c r="L124" s="4">
        <f t="shared" ca="1" si="27"/>
        <v>218730</v>
      </c>
      <c r="M124" s="4">
        <f t="shared" ca="1" si="21"/>
        <v>0.19895508976702844</v>
      </c>
      <c r="N124" s="4">
        <f t="shared" ca="1" si="22"/>
        <v>9.7417945309846835E-2</v>
      </c>
      <c r="O124" s="4"/>
      <c r="P124" s="4">
        <f t="shared" ca="1" si="23"/>
        <v>813.32015215342324</v>
      </c>
      <c r="Q124" s="4">
        <f t="shared" ca="1" si="24"/>
        <v>107100.68891715317</v>
      </c>
      <c r="R124" s="4">
        <f t="shared" ca="1" si="25"/>
        <v>131.68330900640206</v>
      </c>
    </row>
    <row r="125" spans="2:18" x14ac:dyDescent="0.25">
      <c r="B125">
        <v>88</v>
      </c>
      <c r="C125" s="4">
        <f t="shared" ca="1" si="19"/>
        <v>51</v>
      </c>
      <c r="D125" s="4">
        <f t="shared" ca="1" si="26"/>
        <v>186.32217683268783</v>
      </c>
      <c r="E125" s="4">
        <f t="shared" ca="1" si="26"/>
        <v>7.1620766390568621E-2</v>
      </c>
      <c r="F125" s="4">
        <f t="shared" ca="1" si="26"/>
        <v>1.9597125786898304</v>
      </c>
      <c r="G125" s="4">
        <f t="shared" ca="1" si="26"/>
        <v>213.99193837777057</v>
      </c>
      <c r="H125" s="4">
        <f t="shared" ca="1" si="26"/>
        <v>0.5</v>
      </c>
      <c r="I125" s="4">
        <f t="shared" ca="1" si="27"/>
        <v>7.0745997646548875E-2</v>
      </c>
      <c r="J125" s="4">
        <f t="shared" ca="1" si="27"/>
        <v>5.4915352623874378</v>
      </c>
      <c r="K125" s="4">
        <f t="shared" ca="1" si="27"/>
        <v>21.090838779176529</v>
      </c>
      <c r="L125" s="4">
        <f t="shared" ca="1" si="27"/>
        <v>218730</v>
      </c>
      <c r="M125" s="4">
        <f t="shared" ca="1" si="21"/>
        <v>0.22661639670279746</v>
      </c>
      <c r="N125" s="4">
        <f t="shared" ca="1" si="22"/>
        <v>9.3315957306379801E-2</v>
      </c>
      <c r="O125" s="4"/>
      <c r="P125" s="4">
        <f t="shared" ca="1" si="23"/>
        <v>577.49957255162826</v>
      </c>
      <c r="Q125" s="4">
        <f t="shared" ca="1" si="24"/>
        <v>90068.501832164606</v>
      </c>
      <c r="R125" s="4">
        <f t="shared" ca="1" si="25"/>
        <v>155.96288917445477</v>
      </c>
    </row>
    <row r="126" spans="2:18" x14ac:dyDescent="0.25">
      <c r="B126">
        <v>89</v>
      </c>
      <c r="C126" s="4">
        <f t="shared" ca="1" si="19"/>
        <v>51</v>
      </c>
      <c r="D126" s="4">
        <f t="shared" ca="1" si="26"/>
        <v>202.19344282089986</v>
      </c>
      <c r="E126" s="4">
        <f t="shared" ca="1" si="26"/>
        <v>9.0974601679125133E-2</v>
      </c>
      <c r="F126" s="4">
        <f t="shared" ca="1" si="26"/>
        <v>1.9511431922306628</v>
      </c>
      <c r="G126" s="4">
        <f t="shared" ca="1" si="26"/>
        <v>257.49933230758768</v>
      </c>
      <c r="H126" s="4">
        <f t="shared" ca="1" si="26"/>
        <v>0.5</v>
      </c>
      <c r="I126" s="4">
        <f t="shared" ca="1" si="27"/>
        <v>6.7562449046899398E-2</v>
      </c>
      <c r="J126" s="4">
        <f t="shared" ca="1" si="27"/>
        <v>4.7066103773601542</v>
      </c>
      <c r="K126" s="4">
        <f t="shared" ca="1" si="27"/>
        <v>15.589595442677863</v>
      </c>
      <c r="L126" s="4">
        <f t="shared" ca="1" si="27"/>
        <v>218730</v>
      </c>
      <c r="M126" s="4">
        <f t="shared" ca="1" si="21"/>
        <v>0.27057696034394108</v>
      </c>
      <c r="N126" s="4">
        <f t="shared" ca="1" si="22"/>
        <v>0.12249614567115776</v>
      </c>
      <c r="O126" s="4"/>
      <c r="P126" s="4">
        <f t="shared" ca="1" si="23"/>
        <v>953.69793213917421</v>
      </c>
      <c r="Q126" s="4">
        <f t="shared" ca="1" si="24"/>
        <v>99023.885509667758</v>
      </c>
      <c r="R126" s="4">
        <f t="shared" ca="1" si="25"/>
        <v>103.8314986041273</v>
      </c>
    </row>
    <row r="127" spans="2:18" x14ac:dyDescent="0.25">
      <c r="B127">
        <v>90</v>
      </c>
      <c r="C127" s="4">
        <f t="shared" ca="1" si="19"/>
        <v>51</v>
      </c>
      <c r="D127" s="4">
        <f t="shared" ca="1" si="26"/>
        <v>217.75579067308868</v>
      </c>
      <c r="E127" s="4">
        <f t="shared" ca="1" si="26"/>
        <v>8.1778508334120467E-2</v>
      </c>
      <c r="F127" s="4">
        <f t="shared" ca="1" si="26"/>
        <v>1.9700640032299046</v>
      </c>
      <c r="G127" s="4">
        <f t="shared" ca="1" si="26"/>
        <v>186.19777497239028</v>
      </c>
      <c r="H127" s="4">
        <f t="shared" ca="1" si="26"/>
        <v>0.5</v>
      </c>
      <c r="I127" s="4">
        <f t="shared" ca="1" si="27"/>
        <v>7.6988202035258593E-2</v>
      </c>
      <c r="J127" s="4">
        <f t="shared" ca="1" si="27"/>
        <v>5.0477900640852864</v>
      </c>
      <c r="K127" s="4">
        <f t="shared" ca="1" si="27"/>
        <v>21.758219964866882</v>
      </c>
      <c r="L127" s="4">
        <f t="shared" ca="1" si="27"/>
        <v>218730</v>
      </c>
      <c r="M127" s="4">
        <f t="shared" ca="1" si="21"/>
        <v>0.24968706104055474</v>
      </c>
      <c r="N127" s="4">
        <f t="shared" ca="1" si="22"/>
        <v>9.9827882639892118E-2</v>
      </c>
      <c r="O127" s="4"/>
      <c r="P127" s="4">
        <f t="shared" ca="1" si="23"/>
        <v>674.09651340923654</v>
      </c>
      <c r="Q127" s="4">
        <f t="shared" ca="1" si="24"/>
        <v>87450.878226633678</v>
      </c>
      <c r="R127" s="4">
        <f t="shared" ca="1" si="25"/>
        <v>129.7305007325312</v>
      </c>
    </row>
    <row r="128" spans="2:18" x14ac:dyDescent="0.25">
      <c r="B128">
        <v>91</v>
      </c>
      <c r="C128" s="4">
        <f t="shared" ca="1" si="19"/>
        <v>51</v>
      </c>
      <c r="D128" s="4">
        <f t="shared" ca="1" si="26"/>
        <v>206.76952251804801</v>
      </c>
      <c r="E128" s="4">
        <f t="shared" ca="1" si="26"/>
        <v>9.2465208981419245E-2</v>
      </c>
      <c r="F128" s="4">
        <f t="shared" ca="1" si="26"/>
        <v>1.9411370435991884</v>
      </c>
      <c r="G128" s="4">
        <f t="shared" ca="1" si="26"/>
        <v>140.50517788782184</v>
      </c>
      <c r="H128" s="4">
        <f t="shared" ca="1" si="26"/>
        <v>0.5</v>
      </c>
      <c r="I128" s="4">
        <f t="shared" ca="1" si="27"/>
        <v>9.5587483915676452E-2</v>
      </c>
      <c r="J128" s="4">
        <f t="shared" ca="1" si="27"/>
        <v>4.8546525703642898</v>
      </c>
      <c r="K128" s="4">
        <f t="shared" ca="1" si="27"/>
        <v>18.319798811639057</v>
      </c>
      <c r="L128" s="4">
        <f t="shared" ca="1" si="27"/>
        <v>218730</v>
      </c>
      <c r="M128" s="4">
        <f t="shared" ca="1" si="21"/>
        <v>0.26490163291651742</v>
      </c>
      <c r="N128" s="4">
        <f t="shared" ca="1" si="22"/>
        <v>0.11527460987209304</v>
      </c>
      <c r="O128" s="4"/>
      <c r="P128" s="4">
        <f t="shared" ca="1" si="23"/>
        <v>538.1108735018629</v>
      </c>
      <c r="Q128" s="4">
        <f t="shared" ca="1" si="24"/>
        <v>95182.559426762746</v>
      </c>
      <c r="R128" s="4">
        <f t="shared" ca="1" si="25"/>
        <v>176.88280262270752</v>
      </c>
    </row>
    <row r="129" spans="2:18" x14ac:dyDescent="0.25">
      <c r="B129">
        <v>92</v>
      </c>
      <c r="C129" s="4">
        <f t="shared" ca="1" si="19"/>
        <v>51</v>
      </c>
      <c r="D129" s="4">
        <f t="shared" ca="1" si="26"/>
        <v>197.16148149795183</v>
      </c>
      <c r="E129" s="4">
        <f t="shared" ca="1" si="26"/>
        <v>7.9479048863721924E-2</v>
      </c>
      <c r="F129" s="4">
        <f t="shared" ca="1" si="26"/>
        <v>1.9288913893729025</v>
      </c>
      <c r="G129" s="4">
        <f t="shared" ca="1" si="26"/>
        <v>156.436770457493</v>
      </c>
      <c r="H129" s="4">
        <f t="shared" ca="1" si="26"/>
        <v>0.5</v>
      </c>
      <c r="I129" s="4">
        <f t="shared" ca="1" si="27"/>
        <v>5.7599034650344202E-2</v>
      </c>
      <c r="J129" s="4">
        <f t="shared" ca="1" si="27"/>
        <v>4.2469997202017016</v>
      </c>
      <c r="K129" s="4">
        <f t="shared" ca="1" si="27"/>
        <v>20.497330120899367</v>
      </c>
      <c r="L129" s="4">
        <f t="shared" ca="1" si="27"/>
        <v>218730</v>
      </c>
      <c r="M129" s="4">
        <f t="shared" ca="1" si="21"/>
        <v>0.28658517829809238</v>
      </c>
      <c r="N129" s="4">
        <f t="shared" ca="1" si="22"/>
        <v>0.10042128114977503</v>
      </c>
      <c r="O129" s="4"/>
      <c r="P129" s="4">
        <f t="shared" ca="1" si="23"/>
        <v>487.95493073015206</v>
      </c>
      <c r="Q129" s="4">
        <f t="shared" ca="1" si="24"/>
        <v>76644.392275734455</v>
      </c>
      <c r="R129" s="4">
        <f t="shared" ca="1" si="25"/>
        <v>157.07268735054589</v>
      </c>
    </row>
    <row r="130" spans="2:18" x14ac:dyDescent="0.25">
      <c r="B130">
        <v>93</v>
      </c>
      <c r="C130" s="4">
        <f t="shared" ca="1" si="19"/>
        <v>51</v>
      </c>
      <c r="D130" s="4">
        <f t="shared" ca="1" si="26"/>
        <v>195.37843122623784</v>
      </c>
      <c r="E130" s="4">
        <f t="shared" ca="1" si="26"/>
        <v>7.9462838458936397E-2</v>
      </c>
      <c r="F130" s="4">
        <f t="shared" ca="1" si="26"/>
        <v>1.9231532102491022</v>
      </c>
      <c r="G130" s="4">
        <f t="shared" ca="1" si="26"/>
        <v>162.18545370993508</v>
      </c>
      <c r="H130" s="4">
        <f t="shared" ca="1" si="26"/>
        <v>0.5</v>
      </c>
      <c r="I130" s="4">
        <f t="shared" ca="1" si="27"/>
        <v>5.6525410159911089E-2</v>
      </c>
      <c r="J130" s="4">
        <f t="shared" ca="1" si="27"/>
        <v>2.7533655691006871</v>
      </c>
      <c r="K130" s="4">
        <f t="shared" ca="1" si="27"/>
        <v>18.278598510904043</v>
      </c>
      <c r="L130" s="4">
        <f t="shared" ca="1" si="27"/>
        <v>218730</v>
      </c>
      <c r="M130" s="4">
        <f t="shared" ca="1" si="21"/>
        <v>0.41856263731922794</v>
      </c>
      <c r="N130" s="4">
        <f t="shared" ca="1" si="22"/>
        <v>0.10555329301233889</v>
      </c>
      <c r="O130" s="4"/>
      <c r="P130" s="4">
        <f t="shared" ca="1" si="23"/>
        <v>499.71782086173295</v>
      </c>
      <c r="Q130" s="4">
        <f t="shared" ca="1" si="24"/>
        <v>55159.418739471621</v>
      </c>
      <c r="R130" s="4">
        <f t="shared" ca="1" si="25"/>
        <v>110.38113198435181</v>
      </c>
    </row>
    <row r="131" spans="2:18" x14ac:dyDescent="0.25">
      <c r="B131">
        <v>94</v>
      </c>
      <c r="C131" s="4">
        <f t="shared" ca="1" si="19"/>
        <v>51</v>
      </c>
      <c r="D131" s="4">
        <f t="shared" ca="1" si="26"/>
        <v>206.35466830459035</v>
      </c>
      <c r="E131" s="4">
        <f t="shared" ca="1" si="26"/>
        <v>7.1332606307188851E-2</v>
      </c>
      <c r="F131" s="4">
        <f t="shared" ca="1" si="26"/>
        <v>1.9727751186943694</v>
      </c>
      <c r="G131" s="4">
        <f t="shared" ca="1" si="26"/>
        <v>179.84048498831743</v>
      </c>
      <c r="H131" s="4">
        <f t="shared" ca="1" si="26"/>
        <v>0.5</v>
      </c>
      <c r="I131" s="4">
        <f t="shared" ca="1" si="27"/>
        <v>6.3984714452771443E-2</v>
      </c>
      <c r="J131" s="4">
        <f t="shared" ca="1" si="27"/>
        <v>4.7942538313657153</v>
      </c>
      <c r="K131" s="4">
        <f t="shared" ca="1" si="27"/>
        <v>25.572150764386585</v>
      </c>
      <c r="L131" s="4">
        <f t="shared" ca="1" si="27"/>
        <v>218730</v>
      </c>
      <c r="M131" s="4">
        <f t="shared" ca="1" si="21"/>
        <v>0.25356339953998824</v>
      </c>
      <c r="N131" s="4">
        <f t="shared" ca="1" si="22"/>
        <v>8.6119304752463322E-2</v>
      </c>
      <c r="O131" s="4"/>
      <c r="P131" s="4">
        <f t="shared" ca="1" si="23"/>
        <v>538.92185779760337</v>
      </c>
      <c r="Q131" s="4">
        <f t="shared" ca="1" si="24"/>
        <v>74288.621948908796</v>
      </c>
      <c r="R131" s="4">
        <f t="shared" ca="1" si="25"/>
        <v>137.84674136711024</v>
      </c>
    </row>
    <row r="132" spans="2:18" x14ac:dyDescent="0.25">
      <c r="B132">
        <v>95</v>
      </c>
      <c r="C132" s="4">
        <f t="shared" ca="1" si="19"/>
        <v>51</v>
      </c>
      <c r="D132" s="4">
        <f t="shared" ca="1" si="26"/>
        <v>180.22466816380873</v>
      </c>
      <c r="E132" s="4">
        <f t="shared" ca="1" si="26"/>
        <v>7.2935857785235633E-2</v>
      </c>
      <c r="F132" s="4">
        <f t="shared" ca="1" si="26"/>
        <v>1.8846163902606832</v>
      </c>
      <c r="G132" s="4">
        <f t="shared" ca="1" si="26"/>
        <v>211.68229670395417</v>
      </c>
      <c r="H132" s="4">
        <f t="shared" ca="1" si="26"/>
        <v>0.5</v>
      </c>
      <c r="I132" s="4">
        <f t="shared" ca="1" si="27"/>
        <v>3.4437639151737913E-2</v>
      </c>
      <c r="J132" s="4">
        <f t="shared" ca="1" si="27"/>
        <v>6.0476136250692782</v>
      </c>
      <c r="K132" s="4">
        <f t="shared" ca="1" si="27"/>
        <v>18.926803062122911</v>
      </c>
      <c r="L132" s="4">
        <f t="shared" ca="1" si="27"/>
        <v>218730</v>
      </c>
      <c r="M132" s="4">
        <f t="shared" ca="1" si="21"/>
        <v>0.21036168036646799</v>
      </c>
      <c r="N132" s="4">
        <f t="shared" ca="1" si="22"/>
        <v>9.9075753778221268E-2</v>
      </c>
      <c r="O132" s="4"/>
      <c r="P132" s="4">
        <f t="shared" ca="1" si="23"/>
        <v>541.15439880923532</v>
      </c>
      <c r="Q132" s="4">
        <f t="shared" ca="1" si="24"/>
        <v>103017.04942724305</v>
      </c>
      <c r="R132" s="4">
        <f t="shared" ca="1" si="25"/>
        <v>190.36535534761131</v>
      </c>
    </row>
    <row r="133" spans="2:18" x14ac:dyDescent="0.25">
      <c r="B133">
        <v>96</v>
      </c>
      <c r="C133" s="4">
        <f t="shared" ca="1" si="19"/>
        <v>51</v>
      </c>
      <c r="D133" s="4">
        <f t="shared" ca="1" si="26"/>
        <v>203.14809501779951</v>
      </c>
      <c r="E133" s="4">
        <f t="shared" ca="1" si="26"/>
        <v>8.5699524279938433E-2</v>
      </c>
      <c r="F133" s="4">
        <f t="shared" ca="1" si="26"/>
        <v>1.9558257511308981</v>
      </c>
      <c r="G133" s="4">
        <f t="shared" ca="1" si="26"/>
        <v>220.18935613358127</v>
      </c>
      <c r="H133" s="4">
        <f t="shared" ca="1" si="26"/>
        <v>0.5</v>
      </c>
      <c r="I133" s="4">
        <f t="shared" ca="1" si="27"/>
        <v>7.4917171136480845E-2</v>
      </c>
      <c r="J133" s="4">
        <f t="shared" ca="1" si="27"/>
        <v>6.0266920667482236</v>
      </c>
      <c r="K133" s="4">
        <f t="shared" ca="1" si="27"/>
        <v>18.721717133687228</v>
      </c>
      <c r="L133" s="4">
        <f t="shared" ca="1" si="27"/>
        <v>218730</v>
      </c>
      <c r="M133" s="4">
        <f t="shared" ca="1" si="21"/>
        <v>0.21931541288978407</v>
      </c>
      <c r="N133" s="4">
        <f t="shared" ca="1" si="22"/>
        <v>0.10910371431872244</v>
      </c>
      <c r="O133" s="4"/>
      <c r="P133" s="4">
        <f t="shared" ca="1" si="23"/>
        <v>773.70607618976317</v>
      </c>
      <c r="Q133" s="4">
        <f t="shared" ca="1" si="24"/>
        <v>108812.48663050885</v>
      </c>
      <c r="R133" s="4">
        <f t="shared" ca="1" si="25"/>
        <v>140.63801484715358</v>
      </c>
    </row>
    <row r="134" spans="2:18" x14ac:dyDescent="0.25">
      <c r="B134">
        <v>97</v>
      </c>
      <c r="C134" s="4">
        <f t="shared" ca="1" si="19"/>
        <v>51</v>
      </c>
      <c r="D134" s="4">
        <f t="shared" ca="1" si="26"/>
        <v>197.38466891821292</v>
      </c>
      <c r="E134" s="4">
        <f t="shared" ca="1" si="26"/>
        <v>5.7712302184699318E-2</v>
      </c>
      <c r="F134" s="4">
        <f t="shared" ca="1" si="26"/>
        <v>1.958223451532471</v>
      </c>
      <c r="G134" s="4">
        <f t="shared" ca="1" si="26"/>
        <v>126.60722455360489</v>
      </c>
      <c r="H134" s="4">
        <f t="shared" ca="1" si="26"/>
        <v>0.5</v>
      </c>
      <c r="I134" s="4">
        <f t="shared" ca="1" si="27"/>
        <v>9.5239712146409056E-2</v>
      </c>
      <c r="J134" s="4">
        <f t="shared" ca="1" si="27"/>
        <v>6.848945384745428</v>
      </c>
      <c r="K134" s="4">
        <f t="shared" ca="1" si="27"/>
        <v>23.239466042836302</v>
      </c>
      <c r="L134" s="4">
        <f t="shared" ca="1" si="27"/>
        <v>218730</v>
      </c>
      <c r="M134" s="4">
        <f t="shared" ca="1" si="21"/>
        <v>0.18088148240579957</v>
      </c>
      <c r="N134" s="4">
        <f t="shared" ca="1" si="22"/>
        <v>7.9216732581286323E-2</v>
      </c>
      <c r="O134" s="4"/>
      <c r="P134" s="4">
        <f t="shared" ca="1" si="23"/>
        <v>291.44788834546279</v>
      </c>
      <c r="Q134" s="4">
        <f t="shared" ca="1" si="24"/>
        <v>95792.425443707005</v>
      </c>
      <c r="R134" s="4">
        <f t="shared" ca="1" si="25"/>
        <v>328.67771314973839</v>
      </c>
    </row>
    <row r="135" spans="2:18" x14ac:dyDescent="0.25">
      <c r="B135">
        <v>98</v>
      </c>
      <c r="C135" s="4">
        <f t="shared" ca="1" si="19"/>
        <v>51</v>
      </c>
      <c r="D135" s="4">
        <f t="shared" ca="1" si="26"/>
        <v>208.36078920666489</v>
      </c>
      <c r="E135" s="4">
        <f t="shared" ca="1" si="26"/>
        <v>7.265896479594619E-2</v>
      </c>
      <c r="F135" s="4">
        <f t="shared" ca="1" si="26"/>
        <v>1.9201377093264114</v>
      </c>
      <c r="G135" s="4">
        <f t="shared" ca="1" si="26"/>
        <v>210.01800196790037</v>
      </c>
      <c r="H135" s="4">
        <f t="shared" ca="1" si="26"/>
        <v>0.5</v>
      </c>
      <c r="I135" s="4">
        <f t="shared" ca="1" si="27"/>
        <v>7.3357222619231929E-2</v>
      </c>
      <c r="J135" s="4">
        <f t="shared" ca="1" si="27"/>
        <v>3.8831444502012467</v>
      </c>
      <c r="K135" s="4">
        <f t="shared" ca="1" si="27"/>
        <v>19.392318005087066</v>
      </c>
      <c r="L135" s="4">
        <f t="shared" ca="1" si="27"/>
        <v>218730</v>
      </c>
      <c r="M135" s="4">
        <f t="shared" ca="1" si="21"/>
        <v>0.30474618171300438</v>
      </c>
      <c r="N135" s="4">
        <f t="shared" ca="1" si="22"/>
        <v>9.7740353351112738E-2</v>
      </c>
      <c r="O135" s="4"/>
      <c r="P135" s="4">
        <f t="shared" ca="1" si="23"/>
        <v>630.01727760462086</v>
      </c>
      <c r="Q135" s="4">
        <f t="shared" ca="1" si="24"/>
        <v>70152.634459001652</v>
      </c>
      <c r="R135" s="4">
        <f t="shared" ca="1" si="25"/>
        <v>111.35033427293918</v>
      </c>
    </row>
    <row r="136" spans="2:18" x14ac:dyDescent="0.25">
      <c r="B136">
        <v>99</v>
      </c>
      <c r="C136" s="4">
        <f t="shared" ca="1" si="19"/>
        <v>51</v>
      </c>
      <c r="D136" s="4">
        <f t="shared" ca="1" si="26"/>
        <v>192.16870772503052</v>
      </c>
      <c r="E136" s="4">
        <f t="shared" ca="1" si="26"/>
        <v>7.7664845990836562E-2</v>
      </c>
      <c r="F136" s="4">
        <f t="shared" ca="1" si="26"/>
        <v>1.9727904238862137</v>
      </c>
      <c r="G136" s="4">
        <f t="shared" ca="1" si="26"/>
        <v>179.53369675699136</v>
      </c>
      <c r="H136" s="4">
        <f t="shared" ca="1" si="26"/>
        <v>0.5</v>
      </c>
      <c r="I136" s="4">
        <f t="shared" ca="1" si="27"/>
        <v>5.1721126138282114E-2</v>
      </c>
      <c r="J136" s="4">
        <f t="shared" ca="1" si="27"/>
        <v>5.689346972345013</v>
      </c>
      <c r="K136" s="4">
        <f t="shared" ca="1" si="27"/>
        <v>18.648681690703928</v>
      </c>
      <c r="L136" s="4">
        <f t="shared" ca="1" si="27"/>
        <v>218730</v>
      </c>
      <c r="M136" s="4">
        <f t="shared" ca="1" si="21"/>
        <v>0.22408577312122735</v>
      </c>
      <c r="N136" s="4">
        <f t="shared" ca="1" si="22"/>
        <v>0.10325967800549522</v>
      </c>
      <c r="O136" s="4"/>
      <c r="P136" s="4">
        <f t="shared" ca="1" si="23"/>
        <v>545.4970928951667</v>
      </c>
      <c r="Q136" s="4">
        <f t="shared" ca="1" si="24"/>
        <v>100791.71495605506</v>
      </c>
      <c r="R136" s="4">
        <f t="shared" ca="1" si="25"/>
        <v>184.77039798894978</v>
      </c>
    </row>
    <row r="137" spans="2:18" x14ac:dyDescent="0.25">
      <c r="B137">
        <v>100</v>
      </c>
      <c r="C137" s="4">
        <f t="shared" ca="1" si="19"/>
        <v>51</v>
      </c>
      <c r="D137" s="4">
        <f t="shared" ca="1" si="26"/>
        <v>216.31073262769385</v>
      </c>
      <c r="E137" s="4">
        <f t="shared" ca="1" si="26"/>
        <v>9.6836761167234026E-2</v>
      </c>
      <c r="F137" s="4">
        <f t="shared" ca="1" si="26"/>
        <v>1.9157646626653491</v>
      </c>
      <c r="G137" s="4">
        <f t="shared" ca="1" si="26"/>
        <v>202.20255912258375</v>
      </c>
      <c r="H137" s="4">
        <f t="shared" ca="1" si="26"/>
        <v>0.5</v>
      </c>
      <c r="I137" s="4">
        <f t="shared" ca="1" si="27"/>
        <v>6.7944196985267755E-2</v>
      </c>
      <c r="J137" s="4">
        <f t="shared" ca="1" si="27"/>
        <v>5.0324627041321355</v>
      </c>
      <c r="K137" s="4">
        <f t="shared" ca="1" si="27"/>
        <v>21.398162519349434</v>
      </c>
      <c r="L137" s="4">
        <f t="shared" ca="1" si="27"/>
        <v>218730</v>
      </c>
      <c r="M137" s="4">
        <f t="shared" ca="1" si="21"/>
        <v>0.26034145175884293</v>
      </c>
      <c r="N137" s="4">
        <f t="shared" ca="1" si="22"/>
        <v>0.112387582819229</v>
      </c>
      <c r="O137" s="4"/>
      <c r="P137" s="4">
        <f t="shared" ca="1" si="23"/>
        <v>837.34704205966295</v>
      </c>
      <c r="Q137" s="4">
        <f t="shared" ca="1" si="24"/>
        <v>94424.210297563477</v>
      </c>
      <c r="R137" s="4">
        <f t="shared" ca="1" si="25"/>
        <v>112.7659208842533</v>
      </c>
    </row>
    <row r="138" spans="2:18" x14ac:dyDescent="0.25">
      <c r="B138">
        <v>101</v>
      </c>
      <c r="C138" s="4">
        <f t="shared" ca="1" si="19"/>
        <v>51</v>
      </c>
      <c r="D138" s="4">
        <f t="shared" ca="1" si="26"/>
        <v>190.946059791089</v>
      </c>
      <c r="E138" s="4">
        <f t="shared" ca="1" si="26"/>
        <v>7.7327798939240106E-2</v>
      </c>
      <c r="F138" s="4">
        <f t="shared" ca="1" si="26"/>
        <v>1.9160320732566158</v>
      </c>
      <c r="G138" s="4">
        <f t="shared" ca="1" si="26"/>
        <v>208.02727280858784</v>
      </c>
      <c r="H138" s="4">
        <f t="shared" ca="1" si="26"/>
        <v>0.5</v>
      </c>
      <c r="I138" s="4">
        <f t="shared" ref="I138:L157" ca="1" si="28">IF(I$32&gt;0,NORMINV(RAND(),I$31,I$32),I$31)</f>
        <v>0.11703960862682766</v>
      </c>
      <c r="J138" s="4">
        <f t="shared" ca="1" si="28"/>
        <v>7.1754480195222765</v>
      </c>
      <c r="K138" s="4">
        <f t="shared" ca="1" si="28"/>
        <v>21.092637130853916</v>
      </c>
      <c r="L138" s="4">
        <f t="shared" ca="1" si="28"/>
        <v>218730</v>
      </c>
      <c r="M138" s="4">
        <f t="shared" ca="1" si="21"/>
        <v>0.18677722293152763</v>
      </c>
      <c r="N138" s="4">
        <f t="shared" ca="1" si="22"/>
        <v>9.7614564718172273E-2</v>
      </c>
      <c r="O138" s="4"/>
      <c r="P138" s="4">
        <f t="shared" ca="1" si="23"/>
        <v>607.33423217938616</v>
      </c>
      <c r="Q138" s="4">
        <f t="shared" ca="1" si="24"/>
        <v>114313.90512018249</v>
      </c>
      <c r="R138" s="4">
        <f t="shared" ca="1" si="25"/>
        <v>188.22239726216847</v>
      </c>
    </row>
    <row r="139" spans="2:18" x14ac:dyDescent="0.25">
      <c r="B139">
        <v>102</v>
      </c>
      <c r="C139" s="4">
        <f t="shared" ca="1" si="19"/>
        <v>51</v>
      </c>
      <c r="D139" s="4">
        <f t="shared" ca="1" si="26"/>
        <v>193.21319858120563</v>
      </c>
      <c r="E139" s="4">
        <f t="shared" ca="1" si="26"/>
        <v>7.0215398839833049E-2</v>
      </c>
      <c r="F139" s="4">
        <f t="shared" ca="1" si="26"/>
        <v>1.9347843943027896</v>
      </c>
      <c r="G139" s="4">
        <f t="shared" ca="1" si="26"/>
        <v>239.97017393320795</v>
      </c>
      <c r="H139" s="4">
        <f t="shared" ca="1" si="26"/>
        <v>0.5</v>
      </c>
      <c r="I139" s="4">
        <f t="shared" ca="1" si="28"/>
        <v>4.0686289102198653E-2</v>
      </c>
      <c r="J139" s="4">
        <f t="shared" ca="1" si="28"/>
        <v>3.4691849329817543</v>
      </c>
      <c r="K139" s="4">
        <f t="shared" ca="1" si="28"/>
        <v>18.936123058278589</v>
      </c>
      <c r="L139" s="4">
        <f t="shared" ca="1" si="28"/>
        <v>218730</v>
      </c>
      <c r="M139" s="4">
        <f t="shared" ca="1" si="21"/>
        <v>0.33474149832049155</v>
      </c>
      <c r="N139" s="4">
        <f t="shared" ca="1" si="22"/>
        <v>9.7069669807143724E-2</v>
      </c>
      <c r="O139" s="4"/>
      <c r="P139" s="4">
        <f t="shared" ca="1" si="23"/>
        <v>650.00599193131836</v>
      </c>
      <c r="Q139" s="4">
        <f t="shared" ca="1" si="24"/>
        <v>63428.194542489458</v>
      </c>
      <c r="R139" s="4">
        <f t="shared" ca="1" si="25"/>
        <v>97.580938221861004</v>
      </c>
    </row>
    <row r="140" spans="2:18" x14ac:dyDescent="0.25">
      <c r="B140">
        <v>103</v>
      </c>
      <c r="C140" s="4">
        <f t="shared" ca="1" si="19"/>
        <v>51</v>
      </c>
      <c r="D140" s="4">
        <f t="shared" ca="1" si="26"/>
        <v>195.13082060909258</v>
      </c>
      <c r="E140" s="4">
        <f t="shared" ca="1" si="26"/>
        <v>4.2891765935032737E-2</v>
      </c>
      <c r="F140" s="4">
        <f t="shared" ca="1" si="26"/>
        <v>1.9163169089486332</v>
      </c>
      <c r="G140" s="4">
        <f t="shared" ca="1" si="26"/>
        <v>155.07607458003969</v>
      </c>
      <c r="H140" s="4">
        <f t="shared" ca="1" si="26"/>
        <v>0.5</v>
      </c>
      <c r="I140" s="4">
        <f t="shared" ca="1" si="28"/>
        <v>6.3490184013682602E-2</v>
      </c>
      <c r="J140" s="4">
        <f t="shared" ca="1" si="28"/>
        <v>3.9317186497190439</v>
      </c>
      <c r="K140" s="4">
        <f t="shared" ca="1" si="28"/>
        <v>16.482067302089611</v>
      </c>
      <c r="L140" s="4">
        <f t="shared" ca="1" si="28"/>
        <v>218730</v>
      </c>
      <c r="M140" s="4">
        <f t="shared" ca="1" si="21"/>
        <v>0.28179391500196499</v>
      </c>
      <c r="N140" s="4">
        <f t="shared" ca="1" si="22"/>
        <v>8.5864559908639809E-2</v>
      </c>
      <c r="O140" s="4"/>
      <c r="P140" s="4">
        <f t="shared" ca="1" si="23"/>
        <v>256.66715101245518</v>
      </c>
      <c r="Q140" s="4">
        <f t="shared" ca="1" si="24"/>
        <v>66648.547711492705</v>
      </c>
      <c r="R140" s="4">
        <f t="shared" ca="1" si="25"/>
        <v>259.66917639670407</v>
      </c>
    </row>
    <row r="141" spans="2:18" x14ac:dyDescent="0.25">
      <c r="B141">
        <v>104</v>
      </c>
      <c r="C141" s="4">
        <f t="shared" ca="1" si="19"/>
        <v>51</v>
      </c>
      <c r="D141" s="4">
        <f t="shared" ca="1" si="26"/>
        <v>206.98130321706358</v>
      </c>
      <c r="E141" s="4">
        <f t="shared" ca="1" si="26"/>
        <v>8.4519577733190576E-2</v>
      </c>
      <c r="F141" s="4">
        <f t="shared" ca="1" si="26"/>
        <v>1.9531297888805763</v>
      </c>
      <c r="G141" s="4">
        <f t="shared" ca="1" si="26"/>
        <v>203.23844212369096</v>
      </c>
      <c r="H141" s="4">
        <f t="shared" ca="1" si="26"/>
        <v>0.5</v>
      </c>
      <c r="I141" s="4">
        <f t="shared" ca="1" si="28"/>
        <v>6.7816419045331242E-2</v>
      </c>
      <c r="J141" s="4">
        <f t="shared" ca="1" si="28"/>
        <v>4.4450862180587993</v>
      </c>
      <c r="K141" s="4">
        <f t="shared" ca="1" si="28"/>
        <v>23.438452087354207</v>
      </c>
      <c r="L141" s="4">
        <f t="shared" ca="1" si="28"/>
        <v>218730</v>
      </c>
      <c r="M141" s="4">
        <f t="shared" ca="1" si="21"/>
        <v>0.27914059053649742</v>
      </c>
      <c r="N141" s="4">
        <f t="shared" ca="1" si="22"/>
        <v>9.9354188497858556E-2</v>
      </c>
      <c r="O141" s="4"/>
      <c r="P141" s="4">
        <f t="shared" ca="1" si="23"/>
        <v>716.61147405933548</v>
      </c>
      <c r="Q141" s="4">
        <f t="shared" ca="1" si="24"/>
        <v>77852.316670854052</v>
      </c>
      <c r="R141" s="4">
        <f t="shared" ca="1" si="25"/>
        <v>108.63950618854852</v>
      </c>
    </row>
    <row r="142" spans="2:18" x14ac:dyDescent="0.25">
      <c r="B142">
        <v>105</v>
      </c>
      <c r="C142" s="4">
        <f t="shared" ca="1" si="19"/>
        <v>51</v>
      </c>
      <c r="D142" s="4">
        <f t="shared" ca="1" si="26"/>
        <v>199.25106073052388</v>
      </c>
      <c r="E142" s="4">
        <f t="shared" ca="1" si="26"/>
        <v>8.5375130965672522E-2</v>
      </c>
      <c r="F142" s="4">
        <f t="shared" ca="1" si="26"/>
        <v>1.9276470874126514</v>
      </c>
      <c r="G142" s="4">
        <f t="shared" ca="1" si="26"/>
        <v>232.81421518290111</v>
      </c>
      <c r="H142" s="4">
        <f t="shared" ca="1" si="26"/>
        <v>0.5</v>
      </c>
      <c r="I142" s="4">
        <f t="shared" ca="1" si="28"/>
        <v>4.9657803844315423E-2</v>
      </c>
      <c r="J142" s="4">
        <f t="shared" ca="1" si="28"/>
        <v>5.8847054955229101</v>
      </c>
      <c r="K142" s="4">
        <f t="shared" ca="1" si="28"/>
        <v>16.680296825108826</v>
      </c>
      <c r="L142" s="4">
        <f t="shared" ca="1" si="28"/>
        <v>218730</v>
      </c>
      <c r="M142" s="4">
        <f t="shared" ca="1" si="21"/>
        <v>0.22319134386313705</v>
      </c>
      <c r="N142" s="4">
        <f t="shared" ca="1" si="22"/>
        <v>0.11459542181243731</v>
      </c>
      <c r="O142" s="4"/>
      <c r="P142" s="4">
        <f t="shared" ca="1" si="23"/>
        <v>787.82073348338292</v>
      </c>
      <c r="Q142" s="4">
        <f t="shared" ca="1" si="24"/>
        <v>112304.78825560896</v>
      </c>
      <c r="R142" s="4">
        <f t="shared" ca="1" si="25"/>
        <v>142.55119658890996</v>
      </c>
    </row>
    <row r="143" spans="2:18" x14ac:dyDescent="0.25">
      <c r="B143">
        <v>106</v>
      </c>
      <c r="C143" s="4">
        <f t="shared" ca="1" si="19"/>
        <v>51</v>
      </c>
      <c r="D143" s="4">
        <f t="shared" ca="1" si="26"/>
        <v>213.66539473258698</v>
      </c>
      <c r="E143" s="4">
        <f t="shared" ca="1" si="26"/>
        <v>7.7135635270300817E-2</v>
      </c>
      <c r="F143" s="4">
        <f t="shared" ca="1" si="26"/>
        <v>1.913674297267222</v>
      </c>
      <c r="G143" s="4">
        <f t="shared" ca="1" si="26"/>
        <v>223.37475122783684</v>
      </c>
      <c r="H143" s="4">
        <f t="shared" ca="1" si="26"/>
        <v>0.5</v>
      </c>
      <c r="I143" s="4">
        <f t="shared" ca="1" si="28"/>
        <v>4.2764264857158403E-2</v>
      </c>
      <c r="J143" s="4">
        <f t="shared" ca="1" si="28"/>
        <v>4.8804965704705685</v>
      </c>
      <c r="K143" s="4">
        <f t="shared" ca="1" si="28"/>
        <v>21.756255648604409</v>
      </c>
      <c r="L143" s="4">
        <f t="shared" ca="1" si="28"/>
        <v>218730</v>
      </c>
      <c r="M143" s="4">
        <f t="shared" ca="1" si="21"/>
        <v>0.25359557126631177</v>
      </c>
      <c r="N143" s="4">
        <f t="shared" ca="1" si="22"/>
        <v>9.6247689546654303E-2</v>
      </c>
      <c r="O143" s="4"/>
      <c r="P143" s="4">
        <f t="shared" ca="1" si="23"/>
        <v>727.02562193101812</v>
      </c>
      <c r="Q143" s="4">
        <f t="shared" ca="1" si="24"/>
        <v>83015.081964628655</v>
      </c>
      <c r="R143" s="4">
        <f t="shared" ca="1" si="25"/>
        <v>114.18453416282118</v>
      </c>
    </row>
    <row r="144" spans="2:18" x14ac:dyDescent="0.25">
      <c r="B144">
        <v>107</v>
      </c>
      <c r="C144" s="4">
        <f t="shared" ca="1" si="19"/>
        <v>51</v>
      </c>
      <c r="D144" s="4">
        <f t="shared" ca="1" si="26"/>
        <v>201.58088804742204</v>
      </c>
      <c r="E144" s="4">
        <f t="shared" ca="1" si="26"/>
        <v>7.4491080737417573E-2</v>
      </c>
      <c r="F144" s="4">
        <f t="shared" ca="1" si="26"/>
        <v>1.9194129748314415</v>
      </c>
      <c r="G144" s="4">
        <f t="shared" ca="1" si="26"/>
        <v>134.60504491261622</v>
      </c>
      <c r="H144" s="4">
        <f t="shared" ca="1" si="26"/>
        <v>0.5</v>
      </c>
      <c r="I144" s="4">
        <f t="shared" ca="1" si="28"/>
        <v>6.6013511265564692E-2</v>
      </c>
      <c r="J144" s="4">
        <f t="shared" ca="1" si="28"/>
        <v>3.1478850502535325</v>
      </c>
      <c r="K144" s="4">
        <f t="shared" ca="1" si="28"/>
        <v>22.926946258490741</v>
      </c>
      <c r="L144" s="4">
        <f t="shared" ca="1" si="28"/>
        <v>218730</v>
      </c>
      <c r="M144" s="4">
        <f t="shared" ca="1" si="21"/>
        <v>0.36801215723996411</v>
      </c>
      <c r="N144" s="4">
        <f t="shared" ca="1" si="22"/>
        <v>9.2258336878766445E-2</v>
      </c>
      <c r="O144" s="4"/>
      <c r="P144" s="4">
        <f t="shared" ca="1" si="23"/>
        <v>400.35177062227007</v>
      </c>
      <c r="Q144" s="4">
        <f t="shared" ca="1" si="24"/>
        <v>54834.237479644828</v>
      </c>
      <c r="R144" s="4">
        <f t="shared" ca="1" si="25"/>
        <v>136.96514291523056</v>
      </c>
    </row>
    <row r="145" spans="2:18" x14ac:dyDescent="0.25">
      <c r="B145">
        <v>108</v>
      </c>
      <c r="C145" s="4">
        <f t="shared" ca="1" si="19"/>
        <v>51</v>
      </c>
      <c r="D145" s="4">
        <f t="shared" ca="1" si="26"/>
        <v>198.11068295441109</v>
      </c>
      <c r="E145" s="4">
        <f t="shared" ca="1" si="26"/>
        <v>8.2284926830857738E-2</v>
      </c>
      <c r="F145" s="4">
        <f t="shared" ca="1" si="26"/>
        <v>1.917416166880614</v>
      </c>
      <c r="G145" s="4">
        <f t="shared" ca="1" si="26"/>
        <v>305.38615376502258</v>
      </c>
      <c r="H145" s="4">
        <f t="shared" ca="1" si="26"/>
        <v>0.5</v>
      </c>
      <c r="I145" s="4">
        <f t="shared" ca="1" si="28"/>
        <v>7.4806506297098993E-2</v>
      </c>
      <c r="J145" s="4">
        <f t="shared" ca="1" si="28"/>
        <v>4.3741147414854131</v>
      </c>
      <c r="K145" s="4">
        <f t="shared" ca="1" si="28"/>
        <v>18.767144547340891</v>
      </c>
      <c r="L145" s="4">
        <f t="shared" ca="1" si="28"/>
        <v>218730</v>
      </c>
      <c r="M145" s="4">
        <f t="shared" ca="1" si="21"/>
        <v>0.28140911445884181</v>
      </c>
      <c r="N145" s="4">
        <f t="shared" ca="1" si="22"/>
        <v>0.10641142566855102</v>
      </c>
      <c r="O145" s="4"/>
      <c r="P145" s="4">
        <f t="shared" ca="1" si="23"/>
        <v>985.03637965330688</v>
      </c>
      <c r="Q145" s="4">
        <f t="shared" ca="1" si="24"/>
        <v>82710.082725079468</v>
      </c>
      <c r="R145" s="4">
        <f t="shared" ca="1" si="25"/>
        <v>83.96652594109274</v>
      </c>
    </row>
    <row r="146" spans="2:18" x14ac:dyDescent="0.25">
      <c r="B146">
        <v>109</v>
      </c>
      <c r="C146" s="4">
        <f t="shared" ca="1" si="19"/>
        <v>51</v>
      </c>
      <c r="D146" s="4">
        <f t="shared" ca="1" si="26"/>
        <v>212.70932769507129</v>
      </c>
      <c r="E146" s="4">
        <f t="shared" ca="1" si="26"/>
        <v>6.6788134773967792E-2</v>
      </c>
      <c r="F146" s="4">
        <f t="shared" ca="1" si="26"/>
        <v>1.8791120285891685</v>
      </c>
      <c r="G146" s="4">
        <f t="shared" ca="1" si="26"/>
        <v>208.35868983329061</v>
      </c>
      <c r="H146" s="4">
        <f t="shared" ca="1" si="26"/>
        <v>0.5</v>
      </c>
      <c r="I146" s="4">
        <f t="shared" ca="1" si="28"/>
        <v>6.7772609878728365E-2</v>
      </c>
      <c r="J146" s="4">
        <f t="shared" ca="1" si="28"/>
        <v>8.2734973829722112</v>
      </c>
      <c r="K146" s="4">
        <f t="shared" ca="1" si="28"/>
        <v>21.163675202673637</v>
      </c>
      <c r="L146" s="4">
        <f t="shared" ca="1" si="28"/>
        <v>218730</v>
      </c>
      <c r="M146" s="4">
        <f t="shared" ca="1" si="21"/>
        <v>0.16121770517010334</v>
      </c>
      <c r="N146" s="4">
        <f t="shared" ca="1" si="22"/>
        <v>8.9593645106579328E-2</v>
      </c>
      <c r="O146" s="4"/>
      <c r="P146" s="4">
        <f t="shared" ca="1" si="23"/>
        <v>573.9955177559907</v>
      </c>
      <c r="Q146" s="4">
        <f t="shared" ca="1" si="24"/>
        <v>121554.99902126248</v>
      </c>
      <c r="R146" s="4">
        <f t="shared" ca="1" si="25"/>
        <v>211.76994464430001</v>
      </c>
    </row>
    <row r="147" spans="2:18" x14ac:dyDescent="0.25">
      <c r="B147">
        <v>110</v>
      </c>
      <c r="C147" s="4">
        <f t="shared" ca="1" si="19"/>
        <v>51</v>
      </c>
      <c r="D147" s="4">
        <f t="shared" ca="1" si="19"/>
        <v>199.27194368595036</v>
      </c>
      <c r="E147" s="4">
        <f t="shared" ca="1" si="19"/>
        <v>9.0985478442851597E-2</v>
      </c>
      <c r="F147" s="4">
        <f t="shared" ca="1" si="19"/>
        <v>1.9745278991512223</v>
      </c>
      <c r="G147" s="4">
        <f t="shared" ca="1" si="19"/>
        <v>212.86861775492119</v>
      </c>
      <c r="H147" s="4">
        <f t="shared" ca="1" si="19"/>
        <v>0.5</v>
      </c>
      <c r="I147" s="4">
        <f t="shared" ca="1" si="28"/>
        <v>3.5312377649882834E-2</v>
      </c>
      <c r="J147" s="4">
        <f t="shared" ca="1" si="28"/>
        <v>3.6950443727533178</v>
      </c>
      <c r="K147" s="4">
        <f t="shared" ca="1" si="28"/>
        <v>13.296705791016306</v>
      </c>
      <c r="L147" s="4">
        <f t="shared" ca="1" si="28"/>
        <v>218730</v>
      </c>
      <c r="M147" s="4">
        <f t="shared" ca="1" si="21"/>
        <v>0.33069414014173376</v>
      </c>
      <c r="N147" s="4">
        <f t="shared" ca="1" si="22"/>
        <v>0.13266023135378391</v>
      </c>
      <c r="O147" s="4"/>
      <c r="P147" s="4">
        <f t="shared" ca="1" si="23"/>
        <v>786.41450537500418</v>
      </c>
      <c r="Q147" s="4">
        <f t="shared" ca="1" si="24"/>
        <v>87745.045592814917</v>
      </c>
      <c r="R147" s="4">
        <f t="shared" ca="1" si="25"/>
        <v>111.57607723801257</v>
      </c>
    </row>
    <row r="148" spans="2:18" x14ac:dyDescent="0.25">
      <c r="B148">
        <v>111</v>
      </c>
      <c r="C148" s="4">
        <f t="shared" ref="C148:H176" ca="1" si="29">IF(C$32&gt;0,NORMINV(RAND(),C$31,C$32),C$31)</f>
        <v>51</v>
      </c>
      <c r="D148" s="4">
        <f t="shared" ca="1" si="29"/>
        <v>186.55286929609227</v>
      </c>
      <c r="E148" s="4">
        <f t="shared" ca="1" si="29"/>
        <v>4.4994363522951046E-2</v>
      </c>
      <c r="F148" s="4">
        <f t="shared" ca="1" si="29"/>
        <v>1.9271169410950701</v>
      </c>
      <c r="G148" s="4">
        <f t="shared" ca="1" si="29"/>
        <v>221.02058914327503</v>
      </c>
      <c r="H148" s="4">
        <f t="shared" ca="1" si="29"/>
        <v>0.5</v>
      </c>
      <c r="I148" s="4">
        <f t="shared" ca="1" si="28"/>
        <v>5.3063715519226153E-2</v>
      </c>
      <c r="J148" s="4">
        <f t="shared" ca="1" si="28"/>
        <v>5.2135349425266924</v>
      </c>
      <c r="K148" s="4">
        <f t="shared" ca="1" si="28"/>
        <v>17.534643830278767</v>
      </c>
      <c r="L148" s="4">
        <f t="shared" ca="1" si="28"/>
        <v>218730</v>
      </c>
      <c r="M148" s="4">
        <f t="shared" ca="1" si="21"/>
        <v>0.21944871475218322</v>
      </c>
      <c r="N148" s="4">
        <f t="shared" ca="1" si="22"/>
        <v>8.366603078605063E-2</v>
      </c>
      <c r="O148" s="4"/>
      <c r="P148" s="4">
        <f t="shared" ca="1" si="23"/>
        <v>368.94294338960191</v>
      </c>
      <c r="Q148" s="4">
        <f t="shared" ca="1" si="24"/>
        <v>83392.016829530286</v>
      </c>
      <c r="R148" s="4">
        <f t="shared" ca="1" si="25"/>
        <v>226.02957536842962</v>
      </c>
    </row>
    <row r="149" spans="2:18" x14ac:dyDescent="0.25">
      <c r="B149">
        <v>112</v>
      </c>
      <c r="C149" s="4">
        <f t="shared" ca="1" si="29"/>
        <v>51</v>
      </c>
      <c r="D149" s="4">
        <f t="shared" ca="1" si="29"/>
        <v>193.55714957842429</v>
      </c>
      <c r="E149" s="4">
        <f t="shared" ca="1" si="29"/>
        <v>8.0350085892046993E-2</v>
      </c>
      <c r="F149" s="4">
        <f t="shared" ca="1" si="29"/>
        <v>1.9901115957678106</v>
      </c>
      <c r="G149" s="4">
        <f t="shared" ca="1" si="29"/>
        <v>166.9859485222326</v>
      </c>
      <c r="H149" s="4">
        <f t="shared" ca="1" si="29"/>
        <v>0.5</v>
      </c>
      <c r="I149" s="4">
        <f t="shared" ca="1" si="28"/>
        <v>8.1946439762482906E-2</v>
      </c>
      <c r="J149" s="4">
        <f t="shared" ca="1" si="28"/>
        <v>4.5183055936563861</v>
      </c>
      <c r="K149" s="4">
        <f t="shared" ca="1" si="28"/>
        <v>20.552098833415272</v>
      </c>
      <c r="L149" s="4">
        <f t="shared" ca="1" si="28"/>
        <v>218730</v>
      </c>
      <c r="M149" s="4">
        <f t="shared" ca="1" si="21"/>
        <v>0.27260747963629256</v>
      </c>
      <c r="N149" s="4">
        <f t="shared" ca="1" si="22"/>
        <v>0.10097503402077602</v>
      </c>
      <c r="O149" s="4"/>
      <c r="P149" s="4">
        <f t="shared" ca="1" si="23"/>
        <v>533.34875052639848</v>
      </c>
      <c r="Q149" s="4">
        <f t="shared" ca="1" si="24"/>
        <v>81018.573741378626</v>
      </c>
      <c r="R149" s="4">
        <f t="shared" ca="1" si="25"/>
        <v>151.90543459868582</v>
      </c>
    </row>
    <row r="150" spans="2:18" x14ac:dyDescent="0.25">
      <c r="B150">
        <v>113</v>
      </c>
      <c r="C150" s="4">
        <f t="shared" ca="1" si="29"/>
        <v>51</v>
      </c>
      <c r="D150" s="4">
        <f t="shared" ca="1" si="29"/>
        <v>181.39082754371427</v>
      </c>
      <c r="E150" s="4">
        <f t="shared" ca="1" si="29"/>
        <v>6.5961396693268365E-2</v>
      </c>
      <c r="F150" s="4">
        <f t="shared" ca="1" si="29"/>
        <v>1.8983476541328814</v>
      </c>
      <c r="G150" s="4">
        <f t="shared" ca="1" si="29"/>
        <v>205.63750348597347</v>
      </c>
      <c r="H150" s="4">
        <f t="shared" ca="1" si="29"/>
        <v>0.5</v>
      </c>
      <c r="I150" s="4">
        <f t="shared" ca="1" si="28"/>
        <v>4.799294586350953E-2</v>
      </c>
      <c r="J150" s="4">
        <f t="shared" ca="1" si="28"/>
        <v>4.713687256731939</v>
      </c>
      <c r="K150" s="4">
        <f t="shared" ca="1" si="28"/>
        <v>23.704149956908026</v>
      </c>
      <c r="L150" s="4">
        <f t="shared" ca="1" si="28"/>
        <v>218730</v>
      </c>
      <c r="M150" s="4">
        <f t="shared" ca="1" si="21"/>
        <v>0.25370371955104992</v>
      </c>
      <c r="N150" s="4">
        <f t="shared" ca="1" si="22"/>
        <v>8.4565299162058516E-2</v>
      </c>
      <c r="O150" s="4"/>
      <c r="P150" s="4">
        <f t="shared" ca="1" si="23"/>
        <v>481.99396289764707</v>
      </c>
      <c r="Q150" s="4">
        <f t="shared" ca="1" si="24"/>
        <v>72907.752075724391</v>
      </c>
      <c r="R150" s="4">
        <f t="shared" ca="1" si="25"/>
        <v>151.26279100555163</v>
      </c>
    </row>
    <row r="151" spans="2:18" x14ac:dyDescent="0.25">
      <c r="B151">
        <v>114</v>
      </c>
      <c r="C151" s="4">
        <f t="shared" ca="1" si="29"/>
        <v>51</v>
      </c>
      <c r="D151" s="4">
        <f t="shared" ca="1" si="29"/>
        <v>182.79460890287265</v>
      </c>
      <c r="E151" s="4">
        <f t="shared" ca="1" si="29"/>
        <v>7.4105785268622743E-2</v>
      </c>
      <c r="F151" s="4">
        <f t="shared" ca="1" si="29"/>
        <v>1.9234719773542941</v>
      </c>
      <c r="G151" s="4">
        <f t="shared" ca="1" si="29"/>
        <v>176.52837829776115</v>
      </c>
      <c r="H151" s="4">
        <f t="shared" ca="1" si="29"/>
        <v>0.5</v>
      </c>
      <c r="I151" s="4">
        <f t="shared" ca="1" si="28"/>
        <v>6.5202539947760665E-2</v>
      </c>
      <c r="J151" s="4">
        <f t="shared" ca="1" si="28"/>
        <v>4.7534555695993426</v>
      </c>
      <c r="K151" s="4">
        <f t="shared" ca="1" si="28"/>
        <v>24.481843233009656</v>
      </c>
      <c r="L151" s="4">
        <f t="shared" ca="1" si="28"/>
        <v>218730</v>
      </c>
      <c r="M151" s="4">
        <f t="shared" ca="1" si="21"/>
        <v>0.25722274395862144</v>
      </c>
      <c r="N151" s="4">
        <f t="shared" ca="1" si="22"/>
        <v>8.9688694922121587E-2</v>
      </c>
      <c r="O151" s="4"/>
      <c r="P151" s="4">
        <f t="shared" ca="1" si="23"/>
        <v>474.65083872739666</v>
      </c>
      <c r="Q151" s="4">
        <f t="shared" ca="1" si="24"/>
        <v>76267.004769498424</v>
      </c>
      <c r="R151" s="4">
        <f t="shared" ca="1" si="25"/>
        <v>160.68022754153478</v>
      </c>
    </row>
    <row r="152" spans="2:18" x14ac:dyDescent="0.25">
      <c r="B152">
        <v>115</v>
      </c>
      <c r="C152" s="4">
        <f t="shared" ca="1" si="29"/>
        <v>51</v>
      </c>
      <c r="D152" s="4">
        <f t="shared" ca="1" si="29"/>
        <v>207.19893691504453</v>
      </c>
      <c r="E152" s="4">
        <f t="shared" ca="1" si="29"/>
        <v>7.3570161401610587E-2</v>
      </c>
      <c r="F152" s="4">
        <f t="shared" ca="1" si="29"/>
        <v>1.9269615863443461</v>
      </c>
      <c r="G152" s="4">
        <f t="shared" ca="1" si="29"/>
        <v>246.64370039607252</v>
      </c>
      <c r="H152" s="4">
        <f t="shared" ca="1" si="29"/>
        <v>0.5</v>
      </c>
      <c r="I152" s="4">
        <f t="shared" ca="1" si="28"/>
        <v>4.460487441516961E-2</v>
      </c>
      <c r="J152" s="4">
        <f t="shared" ca="1" si="28"/>
        <v>3.8582835456347437</v>
      </c>
      <c r="K152" s="4">
        <f t="shared" ca="1" si="28"/>
        <v>18.522971162873706</v>
      </c>
      <c r="L152" s="4">
        <f t="shared" ca="1" si="28"/>
        <v>218730</v>
      </c>
      <c r="M152" s="4">
        <f t="shared" ca="1" si="21"/>
        <v>0.30706608335079666</v>
      </c>
      <c r="N152" s="4">
        <f t="shared" ca="1" si="22"/>
        <v>0.10057306595703945</v>
      </c>
      <c r="O152" s="4"/>
      <c r="P152" s="4">
        <f t="shared" ca="1" si="23"/>
        <v>747.63681222625212</v>
      </c>
      <c r="Q152" s="4">
        <f t="shared" ca="1" si="24"/>
        <v>71640.431521224091</v>
      </c>
      <c r="R152" s="4">
        <f t="shared" ca="1" si="25"/>
        <v>95.822504121886453</v>
      </c>
    </row>
    <row r="153" spans="2:18" x14ac:dyDescent="0.25">
      <c r="B153">
        <v>116</v>
      </c>
      <c r="C153" s="4">
        <f t="shared" ca="1" si="29"/>
        <v>51</v>
      </c>
      <c r="D153" s="4">
        <f t="shared" ca="1" si="29"/>
        <v>197.41279167857275</v>
      </c>
      <c r="E153" s="4">
        <f t="shared" ca="1" si="29"/>
        <v>8.8734844856490261E-2</v>
      </c>
      <c r="F153" s="4">
        <f t="shared" ca="1" si="29"/>
        <v>1.9288044120691104</v>
      </c>
      <c r="G153" s="4">
        <f t="shared" ca="1" si="29"/>
        <v>198.94018729905247</v>
      </c>
      <c r="H153" s="4">
        <f t="shared" ca="1" si="29"/>
        <v>0.5</v>
      </c>
      <c r="I153" s="4">
        <f t="shared" ca="1" si="28"/>
        <v>3.69477980735008E-2</v>
      </c>
      <c r="J153" s="4">
        <f t="shared" ca="1" si="28"/>
        <v>3.5739644399289174</v>
      </c>
      <c r="K153" s="4">
        <f t="shared" ca="1" si="28"/>
        <v>17.915212116287996</v>
      </c>
      <c r="L153" s="4">
        <f t="shared" ca="1" si="28"/>
        <v>218730</v>
      </c>
      <c r="M153" s="4">
        <f t="shared" ca="1" si="21"/>
        <v>0.3386502928232295</v>
      </c>
      <c r="N153" s="4">
        <f t="shared" ca="1" si="22"/>
        <v>0.11347719380778895</v>
      </c>
      <c r="O153" s="4"/>
      <c r="P153" s="4">
        <f t="shared" ca="1" si="23"/>
        <v>693.64707370427845</v>
      </c>
      <c r="Q153" s="4">
        <f t="shared" ca="1" si="24"/>
        <v>73293.504029343341</v>
      </c>
      <c r="R153" s="4">
        <f t="shared" ca="1" si="25"/>
        <v>105.66397063846109</v>
      </c>
    </row>
    <row r="154" spans="2:18" x14ac:dyDescent="0.25">
      <c r="B154">
        <v>117</v>
      </c>
      <c r="C154" s="4">
        <f t="shared" ca="1" si="29"/>
        <v>51</v>
      </c>
      <c r="D154" s="4">
        <f t="shared" ca="1" si="29"/>
        <v>205.21220421574341</v>
      </c>
      <c r="E154" s="4">
        <f t="shared" ca="1" si="29"/>
        <v>9.1737997519544548E-2</v>
      </c>
      <c r="F154" s="4">
        <f t="shared" ca="1" si="29"/>
        <v>1.9006852258476752</v>
      </c>
      <c r="G154" s="4">
        <f t="shared" ca="1" si="29"/>
        <v>170.5430707578378</v>
      </c>
      <c r="H154" s="4">
        <f t="shared" ca="1" si="29"/>
        <v>0.5</v>
      </c>
      <c r="I154" s="4">
        <f t="shared" ca="1" si="28"/>
        <v>6.8357431289806744E-2</v>
      </c>
      <c r="J154" s="4">
        <f t="shared" ca="1" si="28"/>
        <v>3.5918758646562718</v>
      </c>
      <c r="K154" s="4">
        <f t="shared" ca="1" si="28"/>
        <v>21.483134870786223</v>
      </c>
      <c r="L154" s="4">
        <f t="shared" ca="1" si="28"/>
        <v>218730</v>
      </c>
      <c r="M154" s="4">
        <f t="shared" ca="1" si="21"/>
        <v>0.33926462328763501</v>
      </c>
      <c r="N154" s="4">
        <f t="shared" ca="1" si="22"/>
        <v>0.10814829214332526</v>
      </c>
      <c r="O154" s="4"/>
      <c r="P154" s="4">
        <f t="shared" ca="1" si="23"/>
        <v>629.73100937402205</v>
      </c>
      <c r="Q154" s="4">
        <f t="shared" ca="1" si="24"/>
        <v>69725.147618630843</v>
      </c>
      <c r="R154" s="4">
        <f t="shared" ca="1" si="25"/>
        <v>110.72211242692407</v>
      </c>
    </row>
    <row r="155" spans="2:18" x14ac:dyDescent="0.25">
      <c r="B155">
        <v>118</v>
      </c>
      <c r="C155" s="4">
        <f t="shared" ca="1" si="29"/>
        <v>51</v>
      </c>
      <c r="D155" s="4">
        <f t="shared" ca="1" si="29"/>
        <v>189.25173270444873</v>
      </c>
      <c r="E155" s="4">
        <f t="shared" ca="1" si="29"/>
        <v>6.8987079905989013E-2</v>
      </c>
      <c r="F155" s="4">
        <f t="shared" ca="1" si="29"/>
        <v>1.9190926765879779</v>
      </c>
      <c r="G155" s="4">
        <f t="shared" ca="1" si="29"/>
        <v>231.56285923681946</v>
      </c>
      <c r="H155" s="4">
        <f t="shared" ca="1" si="29"/>
        <v>0.5</v>
      </c>
      <c r="I155" s="4">
        <f t="shared" ca="1" si="28"/>
        <v>6.9109284706173224E-2</v>
      </c>
      <c r="J155" s="4">
        <f t="shared" ca="1" si="28"/>
        <v>6.0437600340732374</v>
      </c>
      <c r="K155" s="4">
        <f t="shared" ca="1" si="28"/>
        <v>17.902914151661705</v>
      </c>
      <c r="L155" s="4">
        <f t="shared" ca="1" si="28"/>
        <v>218730</v>
      </c>
      <c r="M155" s="4">
        <f t="shared" ca="1" si="21"/>
        <v>0.20790894145669922</v>
      </c>
      <c r="N155" s="4">
        <f t="shared" ca="1" si="22"/>
        <v>9.8963884517178011E-2</v>
      </c>
      <c r="O155" s="4"/>
      <c r="P155" s="4">
        <f t="shared" ca="1" si="23"/>
        <v>598.72975145612452</v>
      </c>
      <c r="Q155" s="4">
        <f t="shared" ca="1" si="24"/>
        <v>104114.6682233991</v>
      </c>
      <c r="R155" s="4">
        <f t="shared" ca="1" si="25"/>
        <v>173.89259172471358</v>
      </c>
    </row>
    <row r="156" spans="2:18" x14ac:dyDescent="0.25">
      <c r="B156">
        <v>119</v>
      </c>
      <c r="C156" s="4">
        <f t="shared" ca="1" si="29"/>
        <v>51</v>
      </c>
      <c r="D156" s="4">
        <f t="shared" ca="1" si="29"/>
        <v>183.68528030973062</v>
      </c>
      <c r="E156" s="4">
        <f t="shared" ca="1" si="29"/>
        <v>7.668231647361054E-2</v>
      </c>
      <c r="F156" s="4">
        <f t="shared" ca="1" si="29"/>
        <v>1.9604211080857272</v>
      </c>
      <c r="G156" s="4">
        <f t="shared" ca="1" si="29"/>
        <v>221.15878879604179</v>
      </c>
      <c r="H156" s="4">
        <f t="shared" ca="1" si="29"/>
        <v>0.5</v>
      </c>
      <c r="I156" s="4">
        <f t="shared" ca="1" si="28"/>
        <v>3.5910081583323851E-2</v>
      </c>
      <c r="J156" s="4">
        <f t="shared" ca="1" si="28"/>
        <v>5.4789323342183609</v>
      </c>
      <c r="K156" s="4">
        <f t="shared" ca="1" si="28"/>
        <v>19.404085596242918</v>
      </c>
      <c r="L156" s="4">
        <f t="shared" ca="1" si="28"/>
        <v>218730</v>
      </c>
      <c r="M156" s="4">
        <f t="shared" ca="1" si="21"/>
        <v>0.23034999072363493</v>
      </c>
      <c r="N156" s="4">
        <f t="shared" ca="1" si="22"/>
        <v>0.10069043045711758</v>
      </c>
      <c r="O156" s="4"/>
      <c r="P156" s="4">
        <f t="shared" ca="1" si="23"/>
        <v>630.20451862817879</v>
      </c>
      <c r="Q156" s="4">
        <f t="shared" ca="1" si="24"/>
        <v>95611.108056474375</v>
      </c>
      <c r="R156" s="4">
        <f t="shared" ca="1" si="25"/>
        <v>151.71441211592614</v>
      </c>
    </row>
    <row r="157" spans="2:18" x14ac:dyDescent="0.25">
      <c r="B157">
        <v>120</v>
      </c>
      <c r="C157" s="4">
        <f t="shared" ca="1" si="29"/>
        <v>51</v>
      </c>
      <c r="D157" s="4">
        <f t="shared" ca="1" si="29"/>
        <v>214.23595446314758</v>
      </c>
      <c r="E157" s="4">
        <f t="shared" ca="1" si="29"/>
        <v>0.10041572239987913</v>
      </c>
      <c r="F157" s="4">
        <f t="shared" ca="1" si="29"/>
        <v>1.8868961297812616</v>
      </c>
      <c r="G157" s="4">
        <f t="shared" ca="1" si="29"/>
        <v>171.31929957425348</v>
      </c>
      <c r="H157" s="4">
        <f t="shared" ca="1" si="29"/>
        <v>0.5</v>
      </c>
      <c r="I157" s="4">
        <f t="shared" ca="1" si="28"/>
        <v>5.6635311001514727E-2</v>
      </c>
      <c r="J157" s="4">
        <f t="shared" ca="1" si="28"/>
        <v>3.7563264389762892</v>
      </c>
      <c r="K157" s="4">
        <f t="shared" ca="1" si="28"/>
        <v>19.206575818969789</v>
      </c>
      <c r="L157" s="4">
        <f t="shared" ca="1" si="28"/>
        <v>218730</v>
      </c>
      <c r="M157" s="4">
        <f t="shared" ca="1" si="21"/>
        <v>0.33257977851339088</v>
      </c>
      <c r="N157" s="4">
        <f t="shared" ca="1" si="22"/>
        <v>0.11942323330098262</v>
      </c>
      <c r="O157" s="4"/>
      <c r="P157" s="4">
        <f t="shared" ca="1" si="23"/>
        <v>717.64013680465575</v>
      </c>
      <c r="Q157" s="4">
        <f t="shared" ca="1" si="24"/>
        <v>78541.888315293894</v>
      </c>
      <c r="R157" s="4">
        <f t="shared" ca="1" si="25"/>
        <v>109.44467050715321</v>
      </c>
    </row>
    <row r="158" spans="2:18" x14ac:dyDescent="0.25">
      <c r="B158">
        <v>121</v>
      </c>
      <c r="C158" s="4">
        <f t="shared" ca="1" si="29"/>
        <v>51</v>
      </c>
      <c r="D158" s="4">
        <f t="shared" ca="1" si="29"/>
        <v>190.60975284364656</v>
      </c>
      <c r="E158" s="4">
        <f t="shared" ca="1" si="29"/>
        <v>8.0604702985815568E-2</v>
      </c>
      <c r="F158" s="4">
        <f t="shared" ca="1" si="29"/>
        <v>1.8811003939941506</v>
      </c>
      <c r="G158" s="4">
        <f t="shared" ca="1" si="29"/>
        <v>206.94938093780672</v>
      </c>
      <c r="H158" s="4">
        <f t="shared" ca="1" si="29"/>
        <v>0.5</v>
      </c>
      <c r="I158" s="4">
        <f t="shared" ref="I158:L177" ca="1" si="30">IF(I$32&gt;0,NORMINV(RAND(),I$31,I$32),I$31)</f>
        <v>4.2731842172450699E-2</v>
      </c>
      <c r="J158" s="4">
        <f t="shared" ca="1" si="30"/>
        <v>4.9447533249994136</v>
      </c>
      <c r="K158" s="4">
        <f t="shared" ca="1" si="30"/>
        <v>22.171394112029969</v>
      </c>
      <c r="L158" s="4">
        <f t="shared" ca="1" si="30"/>
        <v>218730</v>
      </c>
      <c r="M158" s="4">
        <f t="shared" ca="1" si="21"/>
        <v>0.25315064924940023</v>
      </c>
      <c r="N158" s="4">
        <f t="shared" ca="1" si="22"/>
        <v>9.8213521103756932E-2</v>
      </c>
      <c r="O158" s="4"/>
      <c r="P158" s="4">
        <f t="shared" ca="1" si="23"/>
        <v>617.21996703030948</v>
      </c>
      <c r="Q158" s="4">
        <f t="shared" ca="1" si="24"/>
        <v>84859.523507920254</v>
      </c>
      <c r="R158" s="4">
        <f t="shared" ca="1" si="25"/>
        <v>137.48667904606705</v>
      </c>
    </row>
    <row r="159" spans="2:18" x14ac:dyDescent="0.25">
      <c r="B159">
        <v>122</v>
      </c>
      <c r="C159" s="4">
        <f t="shared" ca="1" si="29"/>
        <v>51</v>
      </c>
      <c r="D159" s="4">
        <f t="shared" ca="1" si="29"/>
        <v>195.7335540098687</v>
      </c>
      <c r="E159" s="4">
        <f t="shared" ca="1" si="29"/>
        <v>8.0994210647133635E-2</v>
      </c>
      <c r="F159" s="4">
        <f t="shared" ca="1" si="29"/>
        <v>1.9741116406775934</v>
      </c>
      <c r="G159" s="4">
        <f t="shared" ca="1" si="29"/>
        <v>257.73892822430787</v>
      </c>
      <c r="H159" s="4">
        <f t="shared" ca="1" si="29"/>
        <v>0.5</v>
      </c>
      <c r="I159" s="4">
        <f t="shared" ca="1" si="30"/>
        <v>5.263372011904946E-2</v>
      </c>
      <c r="J159" s="4">
        <f t="shared" ca="1" si="30"/>
        <v>3.6505920245231263</v>
      </c>
      <c r="K159" s="4">
        <f t="shared" ca="1" si="30"/>
        <v>21.40694354577073</v>
      </c>
      <c r="L159" s="4">
        <f t="shared" ca="1" si="30"/>
        <v>218730</v>
      </c>
      <c r="M159" s="4">
        <f t="shared" ca="1" si="21"/>
        <v>0.32729098810221163</v>
      </c>
      <c r="N159" s="4">
        <f t="shared" ca="1" si="22"/>
        <v>9.9841888838104298E-2</v>
      </c>
      <c r="O159" s="4"/>
      <c r="P159" s="4">
        <f t="shared" ca="1" si="23"/>
        <v>832.39477887630164</v>
      </c>
      <c r="Q159" s="4">
        <f t="shared" ca="1" si="24"/>
        <v>66724.771348542316</v>
      </c>
      <c r="R159" s="4">
        <f t="shared" ca="1" si="25"/>
        <v>80.160007056529096</v>
      </c>
    </row>
    <row r="160" spans="2:18" x14ac:dyDescent="0.25">
      <c r="B160">
        <v>123</v>
      </c>
      <c r="C160" s="4">
        <f t="shared" ca="1" si="29"/>
        <v>51</v>
      </c>
      <c r="D160" s="4">
        <f t="shared" ca="1" si="29"/>
        <v>196.92712925454214</v>
      </c>
      <c r="E160" s="4">
        <f t="shared" ca="1" si="29"/>
        <v>0.10358117749779097</v>
      </c>
      <c r="F160" s="4">
        <f t="shared" ca="1" si="29"/>
        <v>1.9116092004740635</v>
      </c>
      <c r="G160" s="4">
        <f t="shared" ca="1" si="29"/>
        <v>271.58983445750437</v>
      </c>
      <c r="H160" s="4">
        <f t="shared" ca="1" si="29"/>
        <v>0.5</v>
      </c>
      <c r="I160" s="4">
        <f t="shared" ca="1" si="30"/>
        <v>7.352343403103391E-2</v>
      </c>
      <c r="J160" s="4">
        <f t="shared" ca="1" si="30"/>
        <v>3.8415659257131738</v>
      </c>
      <c r="K160" s="4">
        <f t="shared" ca="1" si="30"/>
        <v>20.481563138146406</v>
      </c>
      <c r="L160" s="4">
        <f t="shared" ca="1" si="30"/>
        <v>218730</v>
      </c>
      <c r="M160" s="4">
        <f t="shared" ca="1" si="21"/>
        <v>0.32862174803680039</v>
      </c>
      <c r="N160" s="4">
        <f t="shared" ca="1" si="22"/>
        <v>0.11944758969551925</v>
      </c>
      <c r="O160" s="4"/>
      <c r="P160" s="4">
        <f t="shared" ca="1" si="23"/>
        <v>1092.841998682952</v>
      </c>
      <c r="Q160" s="4">
        <f t="shared" ca="1" si="24"/>
        <v>79504.084711931908</v>
      </c>
      <c r="R160" s="4">
        <f t="shared" ca="1" si="25"/>
        <v>72.749843808846066</v>
      </c>
    </row>
    <row r="161" spans="2:18" x14ac:dyDescent="0.25">
      <c r="B161">
        <v>124</v>
      </c>
      <c r="C161" s="4">
        <f t="shared" ca="1" si="29"/>
        <v>51</v>
      </c>
      <c r="D161" s="4">
        <f t="shared" ca="1" si="29"/>
        <v>198.66565184068259</v>
      </c>
      <c r="E161" s="4">
        <f t="shared" ca="1" si="29"/>
        <v>7.5103835684358133E-2</v>
      </c>
      <c r="F161" s="4">
        <f t="shared" ca="1" si="29"/>
        <v>1.9540409185728236</v>
      </c>
      <c r="G161" s="4">
        <f t="shared" ca="1" si="29"/>
        <v>193.98802997447638</v>
      </c>
      <c r="H161" s="4">
        <f t="shared" ca="1" si="29"/>
        <v>0.5</v>
      </c>
      <c r="I161" s="4">
        <f t="shared" ca="1" si="30"/>
        <v>4.5254805028262055E-2</v>
      </c>
      <c r="J161" s="4">
        <f t="shared" ca="1" si="30"/>
        <v>5.393716488014161</v>
      </c>
      <c r="K161" s="4">
        <f t="shared" ca="1" si="30"/>
        <v>21.268060189433164</v>
      </c>
      <c r="L161" s="4">
        <f t="shared" ca="1" si="30"/>
        <v>218730</v>
      </c>
      <c r="M161" s="4">
        <f t="shared" ca="1" si="21"/>
        <v>0.23226939975816258</v>
      </c>
      <c r="N161" s="4">
        <f t="shared" ca="1" si="22"/>
        <v>9.5593756946543582E-2</v>
      </c>
      <c r="O161" s="4"/>
      <c r="P161" s="4">
        <f t="shared" ca="1" si="23"/>
        <v>583.64914216444299</v>
      </c>
      <c r="Q161" s="4">
        <f t="shared" ca="1" si="24"/>
        <v>90021.425459780861</v>
      </c>
      <c r="R161" s="4">
        <f t="shared" ca="1" si="25"/>
        <v>154.23894075461067</v>
      </c>
    </row>
    <row r="162" spans="2:18" x14ac:dyDescent="0.25">
      <c r="B162">
        <v>125</v>
      </c>
      <c r="C162" s="4">
        <f t="shared" ca="1" si="29"/>
        <v>51</v>
      </c>
      <c r="D162" s="4">
        <f t="shared" ca="1" si="29"/>
        <v>206.6405379151891</v>
      </c>
      <c r="E162" s="4">
        <f t="shared" ca="1" si="29"/>
        <v>7.4938948007409634E-2</v>
      </c>
      <c r="F162" s="4">
        <f t="shared" ca="1" si="29"/>
        <v>1.8947943506464038</v>
      </c>
      <c r="G162" s="4">
        <f t="shared" ca="1" si="29"/>
        <v>199.96304199663791</v>
      </c>
      <c r="H162" s="4">
        <f t="shared" ca="1" si="29"/>
        <v>0.5</v>
      </c>
      <c r="I162" s="4">
        <f t="shared" ca="1" si="30"/>
        <v>0.10197691261812926</v>
      </c>
      <c r="J162" s="4">
        <f t="shared" ca="1" si="30"/>
        <v>7.0357207809825182</v>
      </c>
      <c r="K162" s="4">
        <f t="shared" ca="1" si="30"/>
        <v>20.479422278632853</v>
      </c>
      <c r="L162" s="4">
        <f t="shared" ca="1" si="30"/>
        <v>218730</v>
      </c>
      <c r="M162" s="4">
        <f t="shared" ca="1" si="21"/>
        <v>0.18802428727218032</v>
      </c>
      <c r="N162" s="4">
        <f t="shared" ca="1" si="22"/>
        <v>9.7027863850676146E-2</v>
      </c>
      <c r="O162" s="4"/>
      <c r="P162" s="4">
        <f t="shared" ca="1" si="23"/>
        <v>605.47092482740482</v>
      </c>
      <c r="Q162" s="4">
        <f t="shared" ca="1" si="24"/>
        <v>112873.20892399676</v>
      </c>
      <c r="R162" s="4">
        <f t="shared" ca="1" si="25"/>
        <v>186.42217866394216</v>
      </c>
    </row>
    <row r="163" spans="2:18" x14ac:dyDescent="0.25">
      <c r="B163">
        <v>126</v>
      </c>
      <c r="C163" s="4">
        <f t="shared" ca="1" si="29"/>
        <v>51</v>
      </c>
      <c r="D163" s="4">
        <f t="shared" ca="1" si="29"/>
        <v>211.70414122459007</v>
      </c>
      <c r="E163" s="4">
        <f t="shared" ca="1" si="29"/>
        <v>9.3173499865153372E-2</v>
      </c>
      <c r="F163" s="4">
        <f t="shared" ca="1" si="29"/>
        <v>1.9603952477486155</v>
      </c>
      <c r="G163" s="4">
        <f t="shared" ca="1" si="29"/>
        <v>212.77052955321719</v>
      </c>
      <c r="H163" s="4">
        <f t="shared" ca="1" si="29"/>
        <v>0.5</v>
      </c>
      <c r="I163" s="4">
        <f t="shared" ca="1" si="30"/>
        <v>6.9404783321062133E-2</v>
      </c>
      <c r="J163" s="4">
        <f t="shared" ca="1" si="30"/>
        <v>5.606248459506654</v>
      </c>
      <c r="K163" s="4">
        <f t="shared" ca="1" si="30"/>
        <v>23.306603204160261</v>
      </c>
      <c r="L163" s="4">
        <f t="shared" ca="1" si="30"/>
        <v>218730</v>
      </c>
      <c r="M163" s="4">
        <f t="shared" ca="1" si="21"/>
        <v>0.2370073737816121</v>
      </c>
      <c r="N163" s="4">
        <f t="shared" ca="1" si="22"/>
        <v>0.10653238654377559</v>
      </c>
      <c r="O163" s="4"/>
      <c r="P163" s="4">
        <f t="shared" ca="1" si="23"/>
        <v>849.05385656235501</v>
      </c>
      <c r="Q163" s="4">
        <f t="shared" ca="1" si="24"/>
        <v>98316.894267565091</v>
      </c>
      <c r="R163" s="4">
        <f t="shared" ca="1" si="25"/>
        <v>115.79582791794861</v>
      </c>
    </row>
    <row r="164" spans="2:18" x14ac:dyDescent="0.25">
      <c r="B164">
        <v>127</v>
      </c>
      <c r="C164" s="4">
        <f t="shared" ca="1" si="29"/>
        <v>51</v>
      </c>
      <c r="D164" s="4">
        <f t="shared" ca="1" si="29"/>
        <v>200.98618790077438</v>
      </c>
      <c r="E164" s="4">
        <f t="shared" ca="1" si="29"/>
        <v>8.5353212426167932E-2</v>
      </c>
      <c r="F164" s="4">
        <f t="shared" ca="1" si="29"/>
        <v>1.9390037269267388</v>
      </c>
      <c r="G164" s="4">
        <f t="shared" ca="1" si="29"/>
        <v>209.70352692070264</v>
      </c>
      <c r="H164" s="4">
        <f t="shared" ca="1" si="29"/>
        <v>0.5</v>
      </c>
      <c r="I164" s="4">
        <f t="shared" ca="1" si="30"/>
        <v>4.5364215088265034E-2</v>
      </c>
      <c r="J164" s="4">
        <f t="shared" ca="1" si="30"/>
        <v>6.1116250465416639</v>
      </c>
      <c r="K164" s="4">
        <f t="shared" ca="1" si="30"/>
        <v>19.295746613391799</v>
      </c>
      <c r="L164" s="4">
        <f t="shared" ca="1" si="30"/>
        <v>218730</v>
      </c>
      <c r="M164" s="4">
        <f t="shared" ca="1" si="21"/>
        <v>0.21673245141871142</v>
      </c>
      <c r="N164" s="4">
        <f t="shared" ca="1" si="22"/>
        <v>0.10748246608237928</v>
      </c>
      <c r="O164" s="4"/>
      <c r="P164" s="4">
        <f t="shared" ca="1" si="23"/>
        <v>719.82814538565538</v>
      </c>
      <c r="Q164" s="4">
        <f t="shared" ca="1" si="24"/>
        <v>108473.09506401466</v>
      </c>
      <c r="R164" s="4">
        <f t="shared" ca="1" si="25"/>
        <v>150.69304494324695</v>
      </c>
    </row>
    <row r="165" spans="2:18" x14ac:dyDescent="0.25">
      <c r="B165">
        <v>128</v>
      </c>
      <c r="C165" s="4">
        <f t="shared" ca="1" si="29"/>
        <v>51</v>
      </c>
      <c r="D165" s="4">
        <f t="shared" ca="1" si="29"/>
        <v>189.60173274805095</v>
      </c>
      <c r="E165" s="4">
        <f t="shared" ca="1" si="29"/>
        <v>7.5060081103884638E-2</v>
      </c>
      <c r="F165" s="4">
        <f t="shared" ca="1" si="29"/>
        <v>1.9399879629033259</v>
      </c>
      <c r="G165" s="4">
        <f t="shared" ca="1" si="29"/>
        <v>249.12698936322971</v>
      </c>
      <c r="H165" s="4">
        <f t="shared" ca="1" si="29"/>
        <v>0.5</v>
      </c>
      <c r="I165" s="4">
        <f t="shared" ca="1" si="30"/>
        <v>5.263580001716886E-2</v>
      </c>
      <c r="J165" s="4">
        <f t="shared" ca="1" si="30"/>
        <v>6.759081311565815</v>
      </c>
      <c r="K165" s="4">
        <f t="shared" ca="1" si="30"/>
        <v>21.495606102479321</v>
      </c>
      <c r="L165" s="4">
        <f t="shared" ca="1" si="30"/>
        <v>218730</v>
      </c>
      <c r="M165" s="4">
        <f t="shared" ca="1" si="21"/>
        <v>0.19401251090689539</v>
      </c>
      <c r="N165" s="4">
        <f t="shared" ca="1" si="22"/>
        <v>9.5136219279549669E-2</v>
      </c>
      <c r="O165" s="4"/>
      <c r="P165" s="4">
        <f t="shared" ca="1" si="23"/>
        <v>709.789396376691</v>
      </c>
      <c r="Q165" s="4">
        <f t="shared" ca="1" si="24"/>
        <v>107256.71837215692</v>
      </c>
      <c r="R165" s="4">
        <f t="shared" ca="1" si="25"/>
        <v>151.11062368595162</v>
      </c>
    </row>
    <row r="166" spans="2:18" x14ac:dyDescent="0.25">
      <c r="B166">
        <v>129</v>
      </c>
      <c r="C166" s="4">
        <f t="shared" ca="1" si="29"/>
        <v>51</v>
      </c>
      <c r="D166" s="4">
        <f t="shared" ca="1" si="29"/>
        <v>189.57852349413417</v>
      </c>
      <c r="E166" s="4">
        <f t="shared" ca="1" si="29"/>
        <v>8.1043639393177519E-2</v>
      </c>
      <c r="F166" s="4">
        <f t="shared" ca="1" si="29"/>
        <v>1.9524520331765016</v>
      </c>
      <c r="G166" s="4">
        <f t="shared" ca="1" si="29"/>
        <v>254.90389728844247</v>
      </c>
      <c r="H166" s="4">
        <f t="shared" ca="1" si="29"/>
        <v>0.5</v>
      </c>
      <c r="I166" s="4">
        <f t="shared" ca="1" si="30"/>
        <v>3.8698192404890391E-2</v>
      </c>
      <c r="J166" s="4">
        <f t="shared" ca="1" si="30"/>
        <v>4.9067384068549611</v>
      </c>
      <c r="K166" s="4">
        <f t="shared" ca="1" si="30"/>
        <v>11.958276735373255</v>
      </c>
      <c r="L166" s="4">
        <f t="shared" ca="1" si="30"/>
        <v>218730</v>
      </c>
      <c r="M166" s="4">
        <f t="shared" ref="M166:M229" ca="1" si="31">(E166*(1+E166)^J166/((1+E166)^J166-1))</f>
        <v>0.25505043896095703</v>
      </c>
      <c r="N166" s="4">
        <f t="shared" ref="N166:N229" ca="1" si="32">(E166*(1+E166)^K166/((1+E166)^K166-1))</f>
        <v>0.13369478136293977</v>
      </c>
      <c r="O166" s="4"/>
      <c r="P166" s="4">
        <f t="shared" ca="1" si="23"/>
        <v>789.0840800461782</v>
      </c>
      <c r="Q166" s="4">
        <f t="shared" ca="1" si="24"/>
        <v>114655.98587733592</v>
      </c>
      <c r="R166" s="4">
        <f t="shared" ca="1" si="25"/>
        <v>145.30262208638919</v>
      </c>
    </row>
    <row r="167" spans="2:18" x14ac:dyDescent="0.25">
      <c r="B167">
        <v>130</v>
      </c>
      <c r="C167" s="4">
        <f t="shared" ca="1" si="29"/>
        <v>51</v>
      </c>
      <c r="D167" s="4">
        <f t="shared" ca="1" si="29"/>
        <v>177.80144119026949</v>
      </c>
      <c r="E167" s="4">
        <f t="shared" ca="1" si="29"/>
        <v>8.8916884664490339E-2</v>
      </c>
      <c r="F167" s="4">
        <f t="shared" ca="1" si="29"/>
        <v>1.9004812198593193</v>
      </c>
      <c r="G167" s="4">
        <f t="shared" ca="1" si="29"/>
        <v>179.16606935170012</v>
      </c>
      <c r="H167" s="4">
        <f t="shared" ca="1" si="29"/>
        <v>0.5</v>
      </c>
      <c r="I167" s="4">
        <f t="shared" ca="1" si="30"/>
        <v>5.8892123897807604E-2</v>
      </c>
      <c r="J167" s="4">
        <f t="shared" ca="1" si="30"/>
        <v>5.8955937551875088</v>
      </c>
      <c r="K167" s="4">
        <f t="shared" ca="1" si="30"/>
        <v>21.794105577760803</v>
      </c>
      <c r="L167" s="4">
        <f t="shared" ca="1" si="30"/>
        <v>218730</v>
      </c>
      <c r="M167" s="4">
        <f t="shared" ca="1" si="31"/>
        <v>0.22521623281217837</v>
      </c>
      <c r="N167" s="4">
        <f t="shared" ca="1" si="32"/>
        <v>0.10537906010500954</v>
      </c>
      <c r="O167" s="4"/>
      <c r="P167" s="4">
        <f t="shared" ref="P167:P230" ca="1" si="33">C167*D167*E167*F167*$D$26*G167*H167/$D$27</f>
        <v>555.51683414385536</v>
      </c>
      <c r="Q167" s="4">
        <f t="shared" ca="1" si="24"/>
        <v>102344.14069074309</v>
      </c>
      <c r="R167" s="4">
        <f t="shared" ca="1" si="25"/>
        <v>184.23229396544315</v>
      </c>
    </row>
    <row r="168" spans="2:18" x14ac:dyDescent="0.25">
      <c r="B168">
        <v>131</v>
      </c>
      <c r="C168" s="4">
        <f t="shared" ca="1" si="29"/>
        <v>51</v>
      </c>
      <c r="D168" s="4">
        <f t="shared" ca="1" si="29"/>
        <v>209.87226568960159</v>
      </c>
      <c r="E168" s="4">
        <f t="shared" ca="1" si="29"/>
        <v>9.7212342932078241E-2</v>
      </c>
      <c r="F168" s="4">
        <f t="shared" ca="1" si="29"/>
        <v>1.9409815703658104</v>
      </c>
      <c r="G168" s="4">
        <f t="shared" ca="1" si="29"/>
        <v>220.32734612644907</v>
      </c>
      <c r="H168" s="4">
        <f t="shared" ca="1" si="29"/>
        <v>0.5</v>
      </c>
      <c r="I168" s="4">
        <f t="shared" ca="1" si="30"/>
        <v>5.0263040417001498E-2</v>
      </c>
      <c r="J168" s="4">
        <f t="shared" ca="1" si="30"/>
        <v>5.8169958886998074</v>
      </c>
      <c r="K168" s="4">
        <f t="shared" ca="1" si="30"/>
        <v>16.821541411300508</v>
      </c>
      <c r="L168" s="4">
        <f t="shared" ca="1" si="30"/>
        <v>218730</v>
      </c>
      <c r="M168" s="4">
        <f t="shared" ca="1" si="31"/>
        <v>0.23309363551066675</v>
      </c>
      <c r="N168" s="4">
        <f t="shared" ca="1" si="32"/>
        <v>0.12305580466114288</v>
      </c>
      <c r="O168" s="4"/>
      <c r="P168" s="4">
        <f t="shared" ca="1" si="33"/>
        <v>900.37750730349103</v>
      </c>
      <c r="Q168" s="4">
        <f t="shared" ca="1" si="24"/>
        <v>115472.89180403238</v>
      </c>
      <c r="R168" s="4">
        <f t="shared" ca="1" si="25"/>
        <v>128.2494185687269</v>
      </c>
    </row>
    <row r="169" spans="2:18" x14ac:dyDescent="0.25">
      <c r="B169">
        <v>132</v>
      </c>
      <c r="C169" s="4">
        <f t="shared" ca="1" si="29"/>
        <v>51</v>
      </c>
      <c r="D169" s="4">
        <f t="shared" ca="1" si="29"/>
        <v>196.02266739240832</v>
      </c>
      <c r="E169" s="4">
        <f t="shared" ca="1" si="29"/>
        <v>8.2251380225651385E-2</v>
      </c>
      <c r="F169" s="4">
        <f t="shared" ca="1" si="29"/>
        <v>1.948745212229702</v>
      </c>
      <c r="G169" s="4">
        <f t="shared" ca="1" si="29"/>
        <v>185.24479890848866</v>
      </c>
      <c r="H169" s="4">
        <f t="shared" ca="1" si="29"/>
        <v>0.5</v>
      </c>
      <c r="I169" s="4">
        <f t="shared" ca="1" si="30"/>
        <v>4.6379447858246145E-2</v>
      </c>
      <c r="J169" s="4">
        <f t="shared" ca="1" si="30"/>
        <v>5.9984107718822459</v>
      </c>
      <c r="K169" s="4">
        <f t="shared" ca="1" si="30"/>
        <v>19.497893415407447</v>
      </c>
      <c r="L169" s="4">
        <f t="shared" ca="1" si="30"/>
        <v>218730</v>
      </c>
      <c r="M169" s="4">
        <f t="shared" ca="1" si="31"/>
        <v>0.21784004433498702</v>
      </c>
      <c r="N169" s="4">
        <f t="shared" ca="1" si="32"/>
        <v>0.10466256368213088</v>
      </c>
      <c r="O169" s="4"/>
      <c r="P169" s="4">
        <f t="shared" ca="1" si="33"/>
        <v>600.63264682957436</v>
      </c>
      <c r="Q169" s="4">
        <f t="shared" ca="1" si="24"/>
        <v>105090.1482511115</v>
      </c>
      <c r="R169" s="4">
        <f t="shared" ca="1" si="25"/>
        <v>174.96576119501236</v>
      </c>
    </row>
    <row r="170" spans="2:18" x14ac:dyDescent="0.25">
      <c r="B170">
        <v>133</v>
      </c>
      <c r="C170" s="4">
        <f t="shared" ca="1" si="29"/>
        <v>51</v>
      </c>
      <c r="D170" s="4">
        <f t="shared" ca="1" si="29"/>
        <v>196.06062101456314</v>
      </c>
      <c r="E170" s="4">
        <f t="shared" ca="1" si="29"/>
        <v>6.6368949739627703E-2</v>
      </c>
      <c r="F170" s="4">
        <f t="shared" ca="1" si="29"/>
        <v>1.9406300572222668</v>
      </c>
      <c r="G170" s="4">
        <f t="shared" ca="1" si="29"/>
        <v>202.70517406847191</v>
      </c>
      <c r="H170" s="4">
        <f t="shared" ca="1" si="29"/>
        <v>0.5</v>
      </c>
      <c r="I170" s="4">
        <f t="shared" ca="1" si="30"/>
        <v>3.3608519805413413E-2</v>
      </c>
      <c r="J170" s="4">
        <f t="shared" ca="1" si="30"/>
        <v>4.2302333730482946</v>
      </c>
      <c r="K170" s="4">
        <f t="shared" ca="1" si="30"/>
        <v>16.592235645561203</v>
      </c>
      <c r="L170" s="4">
        <f t="shared" ca="1" si="30"/>
        <v>218730</v>
      </c>
      <c r="M170" s="4">
        <f t="shared" ca="1" si="31"/>
        <v>0.27884022608463405</v>
      </c>
      <c r="N170" s="4">
        <f t="shared" ca="1" si="32"/>
        <v>0.10122034232500128</v>
      </c>
      <c r="O170" s="4"/>
      <c r="P170" s="4">
        <f t="shared" ca="1" si="33"/>
        <v>528.22781685634698</v>
      </c>
      <c r="Q170" s="4">
        <f t="shared" ca="1" si="24"/>
        <v>79400.04133416382</v>
      </c>
      <c r="R170" s="4">
        <f t="shared" ca="1" si="25"/>
        <v>150.3140099790634</v>
      </c>
    </row>
    <row r="171" spans="2:18" x14ac:dyDescent="0.25">
      <c r="B171">
        <v>134</v>
      </c>
      <c r="C171" s="4">
        <f t="shared" ca="1" si="29"/>
        <v>51</v>
      </c>
      <c r="D171" s="4">
        <f t="shared" ca="1" si="29"/>
        <v>221.61848500224022</v>
      </c>
      <c r="E171" s="4">
        <f t="shared" ca="1" si="29"/>
        <v>9.0048576605039898E-2</v>
      </c>
      <c r="F171" s="4">
        <f t="shared" ca="1" si="29"/>
        <v>1.9386453162507851</v>
      </c>
      <c r="G171" s="4">
        <f t="shared" ca="1" si="29"/>
        <v>177.23776735016258</v>
      </c>
      <c r="H171" s="4">
        <f t="shared" ca="1" si="29"/>
        <v>0.5</v>
      </c>
      <c r="I171" s="4">
        <f t="shared" ca="1" si="30"/>
        <v>5.7109777278071684E-2</v>
      </c>
      <c r="J171" s="4">
        <f t="shared" ca="1" si="30"/>
        <v>3.9986051795043718</v>
      </c>
      <c r="K171" s="4">
        <f t="shared" ca="1" si="30"/>
        <v>20.638685736080397</v>
      </c>
      <c r="L171" s="4">
        <f t="shared" ca="1" si="30"/>
        <v>218730</v>
      </c>
      <c r="M171" s="4">
        <f t="shared" ca="1" si="31"/>
        <v>0.30879175365517991</v>
      </c>
      <c r="N171" s="4">
        <f t="shared" ca="1" si="32"/>
        <v>0.10832521833111479</v>
      </c>
      <c r="O171" s="4"/>
      <c r="P171" s="4">
        <f t="shared" ca="1" si="33"/>
        <v>707.61303693392506</v>
      </c>
      <c r="Q171" s="4">
        <f t="shared" ca="1" si="24"/>
        <v>76731.242739154273</v>
      </c>
      <c r="R171" s="4">
        <f t="shared" ca="1" si="25"/>
        <v>108.43672845773081</v>
      </c>
    </row>
    <row r="172" spans="2:18" x14ac:dyDescent="0.25">
      <c r="B172">
        <v>135</v>
      </c>
      <c r="C172" s="4">
        <f t="shared" ca="1" si="29"/>
        <v>51</v>
      </c>
      <c r="D172" s="4">
        <f t="shared" ca="1" si="29"/>
        <v>216.74254148681817</v>
      </c>
      <c r="E172" s="4">
        <f t="shared" ca="1" si="29"/>
        <v>7.5799132822805163E-2</v>
      </c>
      <c r="F172" s="4">
        <f t="shared" ca="1" si="29"/>
        <v>1.9217246901490781</v>
      </c>
      <c r="G172" s="4">
        <f t="shared" ca="1" si="29"/>
        <v>234.69245475333472</v>
      </c>
      <c r="H172" s="4">
        <f t="shared" ca="1" si="29"/>
        <v>0.5</v>
      </c>
      <c r="I172" s="4">
        <f t="shared" ca="1" si="30"/>
        <v>8.2972532411591596E-2</v>
      </c>
      <c r="J172" s="4">
        <f t="shared" ca="1" si="30"/>
        <v>5.2019108743022269</v>
      </c>
      <c r="K172" s="4">
        <f t="shared" ca="1" si="30"/>
        <v>20.185015589032744</v>
      </c>
      <c r="L172" s="4">
        <f t="shared" ca="1" si="30"/>
        <v>218730</v>
      </c>
      <c r="M172" s="4">
        <f t="shared" ca="1" si="31"/>
        <v>0.23972860024936565</v>
      </c>
      <c r="N172" s="4">
        <f t="shared" ca="1" si="32"/>
        <v>9.8290575651488118E-2</v>
      </c>
      <c r="O172" s="4"/>
      <c r="P172" s="4">
        <f t="shared" ca="1" si="33"/>
        <v>764.6400769258106</v>
      </c>
      <c r="Q172" s="4">
        <f t="shared" ca="1" si="24"/>
        <v>89680.987541272247</v>
      </c>
      <c r="R172" s="4">
        <f t="shared" ca="1" si="25"/>
        <v>117.28523032931946</v>
      </c>
    </row>
    <row r="173" spans="2:18" x14ac:dyDescent="0.25">
      <c r="B173">
        <v>136</v>
      </c>
      <c r="C173" s="4">
        <f t="shared" ca="1" si="29"/>
        <v>51</v>
      </c>
      <c r="D173" s="4">
        <f t="shared" ca="1" si="29"/>
        <v>195.97849533571201</v>
      </c>
      <c r="E173" s="4">
        <f t="shared" ca="1" si="29"/>
        <v>6.5374214104443787E-2</v>
      </c>
      <c r="F173" s="4">
        <f t="shared" ca="1" si="29"/>
        <v>1.8981892471600492</v>
      </c>
      <c r="G173" s="4">
        <f t="shared" ca="1" si="29"/>
        <v>189.6806300975955</v>
      </c>
      <c r="H173" s="4">
        <f t="shared" ca="1" si="29"/>
        <v>0.5</v>
      </c>
      <c r="I173" s="4">
        <f t="shared" ca="1" si="30"/>
        <v>5.0904325001796022E-2</v>
      </c>
      <c r="J173" s="4">
        <f t="shared" ca="1" si="30"/>
        <v>4.8195420197952554</v>
      </c>
      <c r="K173" s="4">
        <f t="shared" ca="1" si="30"/>
        <v>25.206614251515056</v>
      </c>
      <c r="L173" s="4">
        <f t="shared" ca="1" si="30"/>
        <v>218730</v>
      </c>
      <c r="M173" s="4">
        <f t="shared" ca="1" si="31"/>
        <v>0.24854645068463257</v>
      </c>
      <c r="N173" s="4">
        <f t="shared" ca="1" si="32"/>
        <v>8.19901501565551E-2</v>
      </c>
      <c r="O173" s="4"/>
      <c r="P173" s="4">
        <f t="shared" ca="1" si="33"/>
        <v>476.03156738259275</v>
      </c>
      <c r="Q173" s="4">
        <f t="shared" ca="1" si="24"/>
        <v>72154.34175118609</v>
      </c>
      <c r="R173" s="4">
        <f t="shared" ca="1" si="25"/>
        <v>151.57469944255757</v>
      </c>
    </row>
    <row r="174" spans="2:18" x14ac:dyDescent="0.25">
      <c r="B174">
        <v>137</v>
      </c>
      <c r="C174" s="4">
        <f t="shared" ca="1" si="29"/>
        <v>51</v>
      </c>
      <c r="D174" s="4">
        <f t="shared" ca="1" si="29"/>
        <v>192.25693366742658</v>
      </c>
      <c r="E174" s="4">
        <f t="shared" ca="1" si="29"/>
        <v>9.1355913984972406E-2</v>
      </c>
      <c r="F174" s="4">
        <f t="shared" ca="1" si="29"/>
        <v>1.9378753396304584</v>
      </c>
      <c r="G174" s="4">
        <f t="shared" ca="1" si="29"/>
        <v>178.6769687742138</v>
      </c>
      <c r="H174" s="4">
        <f t="shared" ca="1" si="29"/>
        <v>0.5</v>
      </c>
      <c r="I174" s="4">
        <f t="shared" ca="1" si="30"/>
        <v>6.2466828032243175E-2</v>
      </c>
      <c r="J174" s="4">
        <f t="shared" ca="1" si="30"/>
        <v>4.6046541774313621</v>
      </c>
      <c r="K174" s="4">
        <f t="shared" ca="1" si="30"/>
        <v>18.636277058546639</v>
      </c>
      <c r="L174" s="4">
        <f t="shared" ca="1" si="30"/>
        <v>218730</v>
      </c>
      <c r="M174" s="4">
        <f t="shared" ca="1" si="31"/>
        <v>0.27568128088387828</v>
      </c>
      <c r="N174" s="4">
        <f t="shared" ca="1" si="32"/>
        <v>0.1136389745853521</v>
      </c>
      <c r="O174" s="4"/>
      <c r="P174" s="4">
        <f t="shared" ca="1" si="33"/>
        <v>627.58340538643301</v>
      </c>
      <c r="Q174" s="4">
        <f t="shared" ca="1" si="24"/>
        <v>90163.005741125933</v>
      </c>
      <c r="R174" s="4">
        <f t="shared" ca="1" si="25"/>
        <v>143.66696915067132</v>
      </c>
    </row>
    <row r="175" spans="2:18" x14ac:dyDescent="0.25">
      <c r="B175">
        <v>138</v>
      </c>
      <c r="C175" s="4">
        <f t="shared" ca="1" si="29"/>
        <v>51</v>
      </c>
      <c r="D175" s="4">
        <f t="shared" ca="1" si="29"/>
        <v>208.88298641037019</v>
      </c>
      <c r="E175" s="4">
        <f t="shared" ca="1" si="29"/>
        <v>9.5313077971209387E-2</v>
      </c>
      <c r="F175" s="4">
        <f t="shared" ca="1" si="29"/>
        <v>1.9138951140216791</v>
      </c>
      <c r="G175" s="4">
        <f t="shared" ca="1" si="29"/>
        <v>208.44238787288282</v>
      </c>
      <c r="H175" s="4">
        <f t="shared" ca="1" si="29"/>
        <v>0.5</v>
      </c>
      <c r="I175" s="4">
        <f t="shared" ca="1" si="30"/>
        <v>5.8678653791269172E-2</v>
      </c>
      <c r="J175" s="4">
        <f t="shared" ca="1" si="30"/>
        <v>3.7493152340205995</v>
      </c>
      <c r="K175" s="4">
        <f t="shared" ca="1" si="30"/>
        <v>21.215811528859433</v>
      </c>
      <c r="L175" s="4">
        <f t="shared" ca="1" si="30"/>
        <v>218730</v>
      </c>
      <c r="M175" s="4">
        <f t="shared" ca="1" si="31"/>
        <v>0.32959572125202313</v>
      </c>
      <c r="N175" s="4">
        <f t="shared" ca="1" si="32"/>
        <v>0.11146838245448455</v>
      </c>
      <c r="O175" s="4"/>
      <c r="P175" s="4">
        <f t="shared" ca="1" si="33"/>
        <v>819.63047326005915</v>
      </c>
      <c r="Q175" s="4">
        <f t="shared" ca="1" si="24"/>
        <v>73973.895054378678</v>
      </c>
      <c r="R175" s="4">
        <f t="shared" ca="1" si="25"/>
        <v>90.252738847238575</v>
      </c>
    </row>
    <row r="176" spans="2:18" x14ac:dyDescent="0.25">
      <c r="B176">
        <v>139</v>
      </c>
      <c r="C176" s="4">
        <f t="shared" ca="1" si="29"/>
        <v>51</v>
      </c>
      <c r="D176" s="4">
        <f t="shared" ca="1" si="29"/>
        <v>210.19821706944734</v>
      </c>
      <c r="E176" s="4">
        <f t="shared" ca="1" si="29"/>
        <v>9.358457546230517E-2</v>
      </c>
      <c r="F176" s="4">
        <f t="shared" ref="D176:H208" ca="1" si="34">IF(F$32&gt;0,NORMINV(RAND(),F$31,F$32),F$31)</f>
        <v>1.9213667399937988</v>
      </c>
      <c r="G176" s="4">
        <f t="shared" ca="1" si="29"/>
        <v>252.43751496242814</v>
      </c>
      <c r="H176" s="4">
        <f t="shared" ca="1" si="29"/>
        <v>0.5</v>
      </c>
      <c r="I176" s="4">
        <f t="shared" ca="1" si="30"/>
        <v>3.8459823496644507E-2</v>
      </c>
      <c r="J176" s="4">
        <f t="shared" ca="1" si="30"/>
        <v>4.6700292545299433</v>
      </c>
      <c r="K176" s="4">
        <f t="shared" ca="1" si="30"/>
        <v>24.300792112432561</v>
      </c>
      <c r="L176" s="4">
        <f t="shared" ca="1" si="30"/>
        <v>218730</v>
      </c>
      <c r="M176" s="4">
        <f t="shared" ca="1" si="31"/>
        <v>0.27404277955000111</v>
      </c>
      <c r="N176" s="4">
        <f t="shared" ca="1" si="32"/>
        <v>0.10559317413991332</v>
      </c>
      <c r="O176" s="4"/>
      <c r="P176" s="4">
        <f t="shared" ca="1" si="33"/>
        <v>984.59092396024903</v>
      </c>
      <c r="Q176" s="4">
        <f t="shared" ref="Q176:Q239" ca="1" si="35">L176*N176/M176</f>
        <v>84280.253679915448</v>
      </c>
      <c r="R176" s="4">
        <f t="shared" ref="R176:R239" ca="1" si="36">Q176/P176</f>
        <v>85.599259173465725</v>
      </c>
    </row>
    <row r="177" spans="2:18" x14ac:dyDescent="0.25">
      <c r="B177">
        <v>140</v>
      </c>
      <c r="C177" s="4">
        <f t="shared" ref="C177:H240" ca="1" si="37">IF(C$32&gt;0,NORMINV(RAND(),C$31,C$32),C$31)</f>
        <v>51</v>
      </c>
      <c r="D177" s="4">
        <f t="shared" ca="1" si="34"/>
        <v>198.32047238352965</v>
      </c>
      <c r="E177" s="4">
        <f t="shared" ca="1" si="34"/>
        <v>6.8138152069837601E-2</v>
      </c>
      <c r="F177" s="4">
        <f t="shared" ca="1" si="34"/>
        <v>1.9374691790230885</v>
      </c>
      <c r="G177" s="4">
        <f t="shared" ca="1" si="34"/>
        <v>152.73723655788831</v>
      </c>
      <c r="H177" s="4">
        <f t="shared" ca="1" si="34"/>
        <v>0.5</v>
      </c>
      <c r="I177" s="4">
        <f t="shared" ca="1" si="30"/>
        <v>4.7019611142804209E-2</v>
      </c>
      <c r="J177" s="4">
        <f t="shared" ca="1" si="30"/>
        <v>4.9399472880850581</v>
      </c>
      <c r="K177" s="4">
        <f t="shared" ca="1" si="30"/>
        <v>12.432697716488992</v>
      </c>
      <c r="L177" s="4">
        <f t="shared" ca="1" si="30"/>
        <v>218730</v>
      </c>
      <c r="M177" s="4">
        <f t="shared" ca="1" si="31"/>
        <v>0.24516698007952084</v>
      </c>
      <c r="N177" s="4">
        <f t="shared" ca="1" si="32"/>
        <v>0.12181447212927199</v>
      </c>
      <c r="O177" s="4"/>
      <c r="P177" s="4">
        <f t="shared" ca="1" si="33"/>
        <v>412.66343742018489</v>
      </c>
      <c r="Q177" s="4">
        <f t="shared" ca="1" si="35"/>
        <v>108678.90725004413</v>
      </c>
      <c r="R177" s="4">
        <f t="shared" ca="1" si="36"/>
        <v>263.35967133280184</v>
      </c>
    </row>
    <row r="178" spans="2:18" x14ac:dyDescent="0.25">
      <c r="B178">
        <v>141</v>
      </c>
      <c r="C178" s="4">
        <f t="shared" ca="1" si="37"/>
        <v>51</v>
      </c>
      <c r="D178" s="4">
        <f t="shared" ca="1" si="34"/>
        <v>199.05383379555937</v>
      </c>
      <c r="E178" s="4">
        <f t="shared" ca="1" si="34"/>
        <v>6.8847473123803807E-2</v>
      </c>
      <c r="F178" s="4">
        <f t="shared" ca="1" si="34"/>
        <v>1.9148058349791872</v>
      </c>
      <c r="G178" s="4">
        <f t="shared" ca="1" si="34"/>
        <v>228.56464007275582</v>
      </c>
      <c r="H178" s="4">
        <f t="shared" ca="1" si="34"/>
        <v>0.5</v>
      </c>
      <c r="I178" s="4">
        <f t="shared" ref="I178:L197" ca="1" si="38">IF(I$32&gt;0,NORMINV(RAND(),I$31,I$32),I$31)</f>
        <v>5.7610499450856396E-2</v>
      </c>
      <c r="J178" s="4">
        <f t="shared" ca="1" si="38"/>
        <v>4.3071526222642316</v>
      </c>
      <c r="K178" s="4">
        <f t="shared" ca="1" si="38"/>
        <v>25.801319998938567</v>
      </c>
      <c r="L178" s="4">
        <f t="shared" ca="1" si="38"/>
        <v>218730</v>
      </c>
      <c r="M178" s="4">
        <f t="shared" ca="1" si="31"/>
        <v>0.27614228149664322</v>
      </c>
      <c r="N178" s="4">
        <f t="shared" ca="1" si="32"/>
        <v>8.390373525642858E-2</v>
      </c>
      <c r="O178" s="4"/>
      <c r="P178" s="4">
        <f t="shared" ca="1" si="33"/>
        <v>618.9430615632416</v>
      </c>
      <c r="Q178" s="4">
        <f t="shared" ca="1" si="35"/>
        <v>66459.449502526521</v>
      </c>
      <c r="R178" s="4">
        <f t="shared" ca="1" si="36"/>
        <v>107.37570808964615</v>
      </c>
    </row>
    <row r="179" spans="2:18" x14ac:dyDescent="0.25">
      <c r="B179">
        <v>142</v>
      </c>
      <c r="C179" s="4">
        <f t="shared" ca="1" si="37"/>
        <v>51</v>
      </c>
      <c r="D179" s="4">
        <f t="shared" ca="1" si="34"/>
        <v>201.72844231113075</v>
      </c>
      <c r="E179" s="4">
        <f t="shared" ca="1" si="34"/>
        <v>5.8406225331814526E-2</v>
      </c>
      <c r="F179" s="4">
        <f t="shared" ca="1" si="34"/>
        <v>1.9157666648999077</v>
      </c>
      <c r="G179" s="4">
        <f t="shared" ca="1" si="34"/>
        <v>173.34086150173434</v>
      </c>
      <c r="H179" s="4">
        <f t="shared" ca="1" si="34"/>
        <v>0.5</v>
      </c>
      <c r="I179" s="4">
        <f t="shared" ca="1" si="38"/>
        <v>6.1502101837945106E-2</v>
      </c>
      <c r="J179" s="4">
        <f t="shared" ca="1" si="38"/>
        <v>5.2442387921453388</v>
      </c>
      <c r="K179" s="4">
        <f t="shared" ca="1" si="38"/>
        <v>21.843471549747381</v>
      </c>
      <c r="L179" s="4">
        <f t="shared" ca="1" si="38"/>
        <v>218730</v>
      </c>
      <c r="M179" s="4">
        <f t="shared" ca="1" si="31"/>
        <v>0.22685123773267724</v>
      </c>
      <c r="N179" s="4">
        <f t="shared" ca="1" si="32"/>
        <v>8.2193430853238658E-2</v>
      </c>
      <c r="O179" s="4"/>
      <c r="P179" s="4">
        <f t="shared" ca="1" si="33"/>
        <v>403.7645615562775</v>
      </c>
      <c r="Q179" s="4">
        <f t="shared" ca="1" si="35"/>
        <v>79250.919281800292</v>
      </c>
      <c r="R179" s="4">
        <f t="shared" ca="1" si="36"/>
        <v>196.28002758918242</v>
      </c>
    </row>
    <row r="180" spans="2:18" x14ac:dyDescent="0.25">
      <c r="B180">
        <v>143</v>
      </c>
      <c r="C180" s="4">
        <f t="shared" ca="1" si="37"/>
        <v>51</v>
      </c>
      <c r="D180" s="4">
        <f t="shared" ca="1" si="34"/>
        <v>202.00614219035623</v>
      </c>
      <c r="E180" s="4">
        <f t="shared" ca="1" si="34"/>
        <v>6.5004780260324288E-2</v>
      </c>
      <c r="F180" s="4">
        <f t="shared" ca="1" si="34"/>
        <v>1.9600396540333074</v>
      </c>
      <c r="G180" s="4">
        <f t="shared" ca="1" si="34"/>
        <v>245.52418495565712</v>
      </c>
      <c r="H180" s="4">
        <f t="shared" ca="1" si="34"/>
        <v>0.5</v>
      </c>
      <c r="I180" s="4">
        <f t="shared" ca="1" si="38"/>
        <v>5.2597684125457463E-2</v>
      </c>
      <c r="J180" s="4">
        <f t="shared" ca="1" si="38"/>
        <v>6.8445827748157635</v>
      </c>
      <c r="K180" s="4">
        <f t="shared" ca="1" si="38"/>
        <v>15.231465638276234</v>
      </c>
      <c r="L180" s="4">
        <f t="shared" ca="1" si="38"/>
        <v>218730</v>
      </c>
      <c r="M180" s="4">
        <f t="shared" ca="1" si="31"/>
        <v>0.18563004009843312</v>
      </c>
      <c r="N180" s="4">
        <f t="shared" ca="1" si="32"/>
        <v>0.10538587725809914</v>
      </c>
      <c r="O180" s="4"/>
      <c r="P180" s="4">
        <f t="shared" ca="1" si="33"/>
        <v>652.1197688270446</v>
      </c>
      <c r="Q180" s="4">
        <f t="shared" ca="1" si="35"/>
        <v>124177.38486960869</v>
      </c>
      <c r="R180" s="4">
        <f t="shared" ca="1" si="36"/>
        <v>190.4211324446799</v>
      </c>
    </row>
    <row r="181" spans="2:18" x14ac:dyDescent="0.25">
      <c r="B181">
        <v>144</v>
      </c>
      <c r="C181" s="4">
        <f t="shared" ca="1" si="37"/>
        <v>51</v>
      </c>
      <c r="D181" s="4">
        <f t="shared" ca="1" si="34"/>
        <v>210.26261075528419</v>
      </c>
      <c r="E181" s="4">
        <f t="shared" ca="1" si="34"/>
        <v>8.5103430244193062E-2</v>
      </c>
      <c r="F181" s="4">
        <f t="shared" ca="1" si="34"/>
        <v>1.9152002429239086</v>
      </c>
      <c r="G181" s="4">
        <f t="shared" ca="1" si="34"/>
        <v>197.95488960470712</v>
      </c>
      <c r="H181" s="4">
        <f t="shared" ca="1" si="34"/>
        <v>0.5</v>
      </c>
      <c r="I181" s="4">
        <f t="shared" ca="1" si="38"/>
        <v>6.5710878868376121E-2</v>
      </c>
      <c r="J181" s="4">
        <f t="shared" ca="1" si="38"/>
        <v>6.5597862502000739</v>
      </c>
      <c r="K181" s="4">
        <f t="shared" ca="1" si="38"/>
        <v>22.539451277134638</v>
      </c>
      <c r="L181" s="4">
        <f t="shared" ca="1" si="38"/>
        <v>218730</v>
      </c>
      <c r="M181" s="4">
        <f t="shared" ca="1" si="31"/>
        <v>0.20517578717540652</v>
      </c>
      <c r="N181" s="4">
        <f t="shared" ca="1" si="32"/>
        <v>0.1011536774588261</v>
      </c>
      <c r="O181" s="4"/>
      <c r="P181" s="4">
        <f t="shared" ca="1" si="33"/>
        <v>700.08037026273348</v>
      </c>
      <c r="Q181" s="4">
        <f t="shared" ca="1" si="35"/>
        <v>107836.03745433124</v>
      </c>
      <c r="R181" s="4">
        <f t="shared" ca="1" si="36"/>
        <v>154.03379673945349</v>
      </c>
    </row>
    <row r="182" spans="2:18" x14ac:dyDescent="0.25">
      <c r="B182">
        <v>145</v>
      </c>
      <c r="C182" s="4">
        <f t="shared" ca="1" si="37"/>
        <v>51</v>
      </c>
      <c r="D182" s="4">
        <f t="shared" ca="1" si="34"/>
        <v>204.40124448161481</v>
      </c>
      <c r="E182" s="4">
        <f t="shared" ca="1" si="34"/>
        <v>7.4183209284786139E-2</v>
      </c>
      <c r="F182" s="4">
        <f t="shared" ca="1" si="34"/>
        <v>1.9386469237265309</v>
      </c>
      <c r="G182" s="4">
        <f t="shared" ca="1" si="34"/>
        <v>147.79946483319691</v>
      </c>
      <c r="H182" s="4">
        <f t="shared" ca="1" si="34"/>
        <v>0.5</v>
      </c>
      <c r="I182" s="4">
        <f t="shared" ca="1" si="38"/>
        <v>6.535651561553904E-2</v>
      </c>
      <c r="J182" s="4">
        <f t="shared" ca="1" si="38"/>
        <v>4.5343589449108617</v>
      </c>
      <c r="K182" s="4">
        <f t="shared" ca="1" si="38"/>
        <v>20.428641545015243</v>
      </c>
      <c r="L182" s="4">
        <f t="shared" ca="1" si="38"/>
        <v>218730</v>
      </c>
      <c r="M182" s="4">
        <f t="shared" ca="1" si="31"/>
        <v>0.26771492356807847</v>
      </c>
      <c r="N182" s="4">
        <f t="shared" ca="1" si="32"/>
        <v>9.6567431778422461E-2</v>
      </c>
      <c r="O182" s="4"/>
      <c r="P182" s="4">
        <f t="shared" ca="1" si="33"/>
        <v>448.35198409172079</v>
      </c>
      <c r="Q182" s="4">
        <f t="shared" ca="1" si="35"/>
        <v>78898.083346941567</v>
      </c>
      <c r="R182" s="4">
        <f t="shared" ca="1" si="36"/>
        <v>175.97353451390356</v>
      </c>
    </row>
    <row r="183" spans="2:18" x14ac:dyDescent="0.25">
      <c r="B183">
        <v>146</v>
      </c>
      <c r="C183" s="4">
        <f t="shared" ca="1" si="37"/>
        <v>51</v>
      </c>
      <c r="D183" s="4">
        <f t="shared" ca="1" si="34"/>
        <v>201.66314206844785</v>
      </c>
      <c r="E183" s="4">
        <f t="shared" ca="1" si="34"/>
        <v>8.3797260821350208E-2</v>
      </c>
      <c r="F183" s="4">
        <f t="shared" ca="1" si="34"/>
        <v>1.8955280472348202</v>
      </c>
      <c r="G183" s="4">
        <f t="shared" ca="1" si="34"/>
        <v>210.23833594477261</v>
      </c>
      <c r="H183" s="4">
        <f t="shared" ca="1" si="34"/>
        <v>0.5</v>
      </c>
      <c r="I183" s="4">
        <f t="shared" ca="1" si="38"/>
        <v>5.5371875633777247E-2</v>
      </c>
      <c r="J183" s="4">
        <f t="shared" ca="1" si="38"/>
        <v>5.776375549111199</v>
      </c>
      <c r="K183" s="4">
        <f t="shared" ca="1" si="38"/>
        <v>18.889496525299059</v>
      </c>
      <c r="L183" s="4">
        <f t="shared" ca="1" si="38"/>
        <v>218730</v>
      </c>
      <c r="M183" s="4">
        <f t="shared" ca="1" si="31"/>
        <v>0.2254080700789852</v>
      </c>
      <c r="N183" s="4">
        <f t="shared" ca="1" si="32"/>
        <v>0.10725364109024883</v>
      </c>
      <c r="O183" s="4"/>
      <c r="P183" s="4">
        <f t="shared" ca="1" si="33"/>
        <v>694.95524689942044</v>
      </c>
      <c r="Q183" s="4">
        <f t="shared" ca="1" si="35"/>
        <v>104076.08257969494</v>
      </c>
      <c r="R183" s="4">
        <f t="shared" ca="1" si="36"/>
        <v>149.75940255726664</v>
      </c>
    </row>
    <row r="184" spans="2:18" x14ac:dyDescent="0.25">
      <c r="B184">
        <v>147</v>
      </c>
      <c r="C184" s="4">
        <f t="shared" ca="1" si="37"/>
        <v>51</v>
      </c>
      <c r="D184" s="4">
        <f t="shared" ca="1" si="34"/>
        <v>206.27774708196424</v>
      </c>
      <c r="E184" s="4">
        <f t="shared" ca="1" si="34"/>
        <v>9.2113421235779286E-2</v>
      </c>
      <c r="F184" s="4">
        <f t="shared" ca="1" si="34"/>
        <v>1.9153282281686699</v>
      </c>
      <c r="G184" s="4">
        <f t="shared" ca="1" si="34"/>
        <v>266.77484777651955</v>
      </c>
      <c r="H184" s="4">
        <f t="shared" ca="1" si="34"/>
        <v>0.5</v>
      </c>
      <c r="I184" s="4">
        <f t="shared" ca="1" si="38"/>
        <v>7.0679249326639326E-2</v>
      </c>
      <c r="J184" s="4">
        <f t="shared" ca="1" si="38"/>
        <v>5.1035180911740277</v>
      </c>
      <c r="K184" s="4">
        <f t="shared" ca="1" si="38"/>
        <v>21.654702861115744</v>
      </c>
      <c r="L184" s="4">
        <f t="shared" ca="1" si="38"/>
        <v>218730</v>
      </c>
      <c r="M184" s="4">
        <f t="shared" ca="1" si="31"/>
        <v>0.2543322981282356</v>
      </c>
      <c r="N184" s="4">
        <f t="shared" ca="1" si="32"/>
        <v>0.10816032950578251</v>
      </c>
      <c r="O184" s="4"/>
      <c r="P184" s="4">
        <f t="shared" ca="1" si="33"/>
        <v>1001.8939252842881</v>
      </c>
      <c r="Q184" s="4">
        <f t="shared" ca="1" si="35"/>
        <v>93019.679556669493</v>
      </c>
      <c r="R184" s="4">
        <f t="shared" ca="1" si="36"/>
        <v>92.843840260110468</v>
      </c>
    </row>
    <row r="185" spans="2:18" x14ac:dyDescent="0.25">
      <c r="B185">
        <v>148</v>
      </c>
      <c r="C185" s="4">
        <f t="shared" ca="1" si="37"/>
        <v>51</v>
      </c>
      <c r="D185" s="4">
        <f t="shared" ca="1" si="34"/>
        <v>197.89483042178441</v>
      </c>
      <c r="E185" s="4">
        <f t="shared" ca="1" si="34"/>
        <v>8.3983994188625122E-2</v>
      </c>
      <c r="F185" s="4">
        <f t="shared" ca="1" si="34"/>
        <v>1.9547115440296539</v>
      </c>
      <c r="G185" s="4">
        <f t="shared" ca="1" si="34"/>
        <v>145.81150368740944</v>
      </c>
      <c r="H185" s="4">
        <f t="shared" ca="1" si="34"/>
        <v>0.5</v>
      </c>
      <c r="I185" s="4">
        <f t="shared" ca="1" si="38"/>
        <v>6.424830392907005E-2</v>
      </c>
      <c r="J185" s="4">
        <f t="shared" ca="1" si="38"/>
        <v>4.3558137983629006</v>
      </c>
      <c r="K185" s="4">
        <f t="shared" ca="1" si="38"/>
        <v>17.572630677427053</v>
      </c>
      <c r="L185" s="4">
        <f t="shared" ca="1" si="38"/>
        <v>218730</v>
      </c>
      <c r="M185" s="4">
        <f t="shared" ca="1" si="31"/>
        <v>0.28353446766580959</v>
      </c>
      <c r="N185" s="4">
        <f t="shared" ca="1" si="32"/>
        <v>0.11085723875982094</v>
      </c>
      <c r="O185" s="4"/>
      <c r="P185" s="4">
        <f t="shared" ca="1" si="33"/>
        <v>488.83669812735775</v>
      </c>
      <c r="Q185" s="4">
        <f t="shared" ca="1" si="35"/>
        <v>85519.774839211168</v>
      </c>
      <c r="R185" s="4">
        <f t="shared" ca="1" si="36"/>
        <v>174.9454882720988</v>
      </c>
    </row>
    <row r="186" spans="2:18" x14ac:dyDescent="0.25">
      <c r="B186">
        <v>149</v>
      </c>
      <c r="C186" s="4">
        <f t="shared" ca="1" si="37"/>
        <v>51</v>
      </c>
      <c r="D186" s="4">
        <f t="shared" ca="1" si="34"/>
        <v>206.24080723739266</v>
      </c>
      <c r="E186" s="4">
        <f t="shared" ca="1" si="34"/>
        <v>7.6342607188007103E-2</v>
      </c>
      <c r="F186" s="4">
        <f t="shared" ca="1" si="34"/>
        <v>1.9274175107548281</v>
      </c>
      <c r="G186" s="4">
        <f t="shared" ca="1" si="34"/>
        <v>244.18431302372804</v>
      </c>
      <c r="H186" s="4">
        <f t="shared" ca="1" si="34"/>
        <v>0.5</v>
      </c>
      <c r="I186" s="4">
        <f t="shared" ca="1" si="38"/>
        <v>6.6369654250828747E-2</v>
      </c>
      <c r="J186" s="4">
        <f t="shared" ca="1" si="38"/>
        <v>3.4343045128020533</v>
      </c>
      <c r="K186" s="4">
        <f t="shared" ca="1" si="38"/>
        <v>20.294145565207884</v>
      </c>
      <c r="L186" s="4">
        <f t="shared" ca="1" si="38"/>
        <v>218730</v>
      </c>
      <c r="M186" s="4">
        <f t="shared" ca="1" si="31"/>
        <v>0.34193518673990747</v>
      </c>
      <c r="N186" s="4">
        <f t="shared" ca="1" si="32"/>
        <v>9.8467696102201241E-2</v>
      </c>
      <c r="O186" s="4"/>
      <c r="P186" s="4">
        <f t="shared" ca="1" si="33"/>
        <v>764.70425875390083</v>
      </c>
      <c r="Q186" s="4">
        <f t="shared" ca="1" si="35"/>
        <v>62988.074944206332</v>
      </c>
      <c r="R186" s="4">
        <f t="shared" ca="1" si="36"/>
        <v>82.369195964524266</v>
      </c>
    </row>
    <row r="187" spans="2:18" x14ac:dyDescent="0.25">
      <c r="B187">
        <v>150</v>
      </c>
      <c r="C187" s="4">
        <f t="shared" ca="1" si="37"/>
        <v>51</v>
      </c>
      <c r="D187" s="4">
        <f t="shared" ca="1" si="34"/>
        <v>220.02074452728462</v>
      </c>
      <c r="E187" s="4">
        <f t="shared" ca="1" si="34"/>
        <v>8.1743875934148419E-2</v>
      </c>
      <c r="F187" s="4">
        <f t="shared" ca="1" si="34"/>
        <v>1.9212738277345001</v>
      </c>
      <c r="G187" s="4">
        <f t="shared" ca="1" si="34"/>
        <v>218.36496898311054</v>
      </c>
      <c r="H187" s="4">
        <f t="shared" ca="1" si="34"/>
        <v>0.5</v>
      </c>
      <c r="I187" s="4">
        <f t="shared" ca="1" si="38"/>
        <v>4.8631789569540701E-2</v>
      </c>
      <c r="J187" s="4">
        <f t="shared" ca="1" si="38"/>
        <v>6.8729103103609859</v>
      </c>
      <c r="K187" s="4">
        <f t="shared" ca="1" si="38"/>
        <v>17.959587530810936</v>
      </c>
      <c r="L187" s="4">
        <f t="shared" ca="1" si="38"/>
        <v>218730</v>
      </c>
      <c r="M187" s="4">
        <f t="shared" ca="1" si="31"/>
        <v>0.19590061096245229</v>
      </c>
      <c r="N187" s="4">
        <f t="shared" ca="1" si="32"/>
        <v>0.10810667739952656</v>
      </c>
      <c r="O187" s="4"/>
      <c r="P187" s="4">
        <f t="shared" ca="1" si="33"/>
        <v>778.66284445632959</v>
      </c>
      <c r="Q187" s="4">
        <f t="shared" ca="1" si="35"/>
        <v>120704.95049211787</v>
      </c>
      <c r="R187" s="4">
        <f t="shared" ca="1" si="36"/>
        <v>155.01568021573613</v>
      </c>
    </row>
    <row r="188" spans="2:18" x14ac:dyDescent="0.25">
      <c r="B188">
        <v>151</v>
      </c>
      <c r="C188" s="4">
        <f t="shared" ca="1" si="37"/>
        <v>51</v>
      </c>
      <c r="D188" s="4">
        <f t="shared" ca="1" si="34"/>
        <v>207.11334552098671</v>
      </c>
      <c r="E188" s="4">
        <f t="shared" ca="1" si="34"/>
        <v>8.2513039040530728E-2</v>
      </c>
      <c r="F188" s="4">
        <f t="shared" ca="1" si="34"/>
        <v>1.894181915938681</v>
      </c>
      <c r="G188" s="4">
        <f t="shared" ca="1" si="34"/>
        <v>200.43447895990778</v>
      </c>
      <c r="H188" s="4">
        <f t="shared" ca="1" si="34"/>
        <v>0.5</v>
      </c>
      <c r="I188" s="4">
        <f t="shared" ca="1" si="38"/>
        <v>9.104126194168588E-2</v>
      </c>
      <c r="J188" s="4">
        <f t="shared" ca="1" si="38"/>
        <v>2.471267261200778</v>
      </c>
      <c r="K188" s="4">
        <f t="shared" ca="1" si="38"/>
        <v>14.054429156148094</v>
      </c>
      <c r="L188" s="4">
        <f t="shared" ca="1" si="38"/>
        <v>218730</v>
      </c>
      <c r="M188" s="4">
        <f t="shared" ca="1" si="31"/>
        <v>0.46372751110573796</v>
      </c>
      <c r="N188" s="4">
        <f t="shared" ca="1" si="32"/>
        <v>0.12281322669933879</v>
      </c>
      <c r="O188" s="4"/>
      <c r="P188" s="4">
        <f t="shared" ca="1" si="33"/>
        <v>669.55020151476447</v>
      </c>
      <c r="Q188" s="4">
        <f t="shared" ca="1" si="35"/>
        <v>57928.27993295648</v>
      </c>
      <c r="R188" s="4">
        <f t="shared" ca="1" si="36"/>
        <v>86.518202521486486</v>
      </c>
    </row>
    <row r="189" spans="2:18" x14ac:dyDescent="0.25">
      <c r="B189">
        <v>152</v>
      </c>
      <c r="C189" s="4">
        <f t="shared" ca="1" si="37"/>
        <v>51</v>
      </c>
      <c r="D189" s="4">
        <f t="shared" ca="1" si="34"/>
        <v>197.16679512503859</v>
      </c>
      <c r="E189" s="4">
        <f t="shared" ca="1" si="34"/>
        <v>8.9598103821540973E-2</v>
      </c>
      <c r="F189" s="4">
        <f t="shared" ca="1" si="34"/>
        <v>1.9516354055974439</v>
      </c>
      <c r="G189" s="4">
        <f t="shared" ca="1" si="34"/>
        <v>127.00250984261598</v>
      </c>
      <c r="H189" s="4">
        <f t="shared" ca="1" si="34"/>
        <v>0.5</v>
      </c>
      <c r="I189" s="4">
        <f t="shared" ca="1" si="38"/>
        <v>8.8547846665531588E-2</v>
      </c>
      <c r="J189" s="4">
        <f t="shared" ca="1" si="38"/>
        <v>3.9996925275123454</v>
      </c>
      <c r="K189" s="4">
        <f t="shared" ca="1" si="38"/>
        <v>19.534431441399132</v>
      </c>
      <c r="L189" s="4">
        <f t="shared" ca="1" si="38"/>
        <v>218730</v>
      </c>
      <c r="M189" s="4">
        <f t="shared" ca="1" si="31"/>
        <v>0.30841628671352583</v>
      </c>
      <c r="N189" s="4">
        <f t="shared" ca="1" si="32"/>
        <v>0.11021737575563022</v>
      </c>
      <c r="O189" s="4"/>
      <c r="P189" s="4">
        <f t="shared" ca="1" si="33"/>
        <v>451.85797177694576</v>
      </c>
      <c r="Q189" s="4">
        <f t="shared" ca="1" si="35"/>
        <v>78166.580811673237</v>
      </c>
      <c r="R189" s="4">
        <f t="shared" ca="1" si="36"/>
        <v>172.98927028836226</v>
      </c>
    </row>
    <row r="190" spans="2:18" x14ac:dyDescent="0.25">
      <c r="B190">
        <v>153</v>
      </c>
      <c r="C190" s="4">
        <f t="shared" ca="1" si="37"/>
        <v>51</v>
      </c>
      <c r="D190" s="4">
        <f t="shared" ca="1" si="34"/>
        <v>204.27717897026577</v>
      </c>
      <c r="E190" s="4">
        <f t="shared" ca="1" si="34"/>
        <v>7.894246670022477E-2</v>
      </c>
      <c r="F190" s="4">
        <f t="shared" ca="1" si="34"/>
        <v>1.988628333781687</v>
      </c>
      <c r="G190" s="4">
        <f t="shared" ca="1" si="34"/>
        <v>226.76051671015514</v>
      </c>
      <c r="H190" s="4">
        <f t="shared" ca="1" si="34"/>
        <v>0.5</v>
      </c>
      <c r="I190" s="4">
        <f t="shared" ca="1" si="38"/>
        <v>2.7264051916552227E-2</v>
      </c>
      <c r="J190" s="4">
        <f t="shared" ca="1" si="38"/>
        <v>6.6683606717748738</v>
      </c>
      <c r="K190" s="4">
        <f t="shared" ca="1" si="38"/>
        <v>16.929435875010334</v>
      </c>
      <c r="L190" s="4">
        <f t="shared" ca="1" si="38"/>
        <v>218730</v>
      </c>
      <c r="M190" s="4">
        <f t="shared" ca="1" si="31"/>
        <v>0.19859633934113302</v>
      </c>
      <c r="N190" s="4">
        <f t="shared" ca="1" si="32"/>
        <v>0.10907952450590484</v>
      </c>
      <c r="O190" s="4"/>
      <c r="P190" s="4">
        <f t="shared" ca="1" si="33"/>
        <v>750.42961703954995</v>
      </c>
      <c r="Q190" s="4">
        <f t="shared" ca="1" si="35"/>
        <v>120137.98680444724</v>
      </c>
      <c r="R190" s="4">
        <f t="shared" ca="1" si="36"/>
        <v>160.09227791194121</v>
      </c>
    </row>
    <row r="191" spans="2:18" x14ac:dyDescent="0.25">
      <c r="B191">
        <v>154</v>
      </c>
      <c r="C191" s="4">
        <f t="shared" ca="1" si="37"/>
        <v>51</v>
      </c>
      <c r="D191" s="4">
        <f t="shared" ca="1" si="34"/>
        <v>209.35676143370867</v>
      </c>
      <c r="E191" s="4">
        <f t="shared" ca="1" si="34"/>
        <v>8.0449199873932675E-2</v>
      </c>
      <c r="F191" s="4">
        <f t="shared" ca="1" si="34"/>
        <v>1.8917656208635167</v>
      </c>
      <c r="G191" s="4">
        <f t="shared" ca="1" si="34"/>
        <v>268.54887251951953</v>
      </c>
      <c r="H191" s="4">
        <f t="shared" ca="1" si="34"/>
        <v>0.5</v>
      </c>
      <c r="I191" s="4">
        <f t="shared" ca="1" si="38"/>
        <v>7.9802261190782653E-2</v>
      </c>
      <c r="J191" s="4">
        <f t="shared" ca="1" si="38"/>
        <v>4.8803550260898731</v>
      </c>
      <c r="K191" s="4">
        <f t="shared" ca="1" si="38"/>
        <v>16.722974149490383</v>
      </c>
      <c r="L191" s="4">
        <f t="shared" ca="1" si="38"/>
        <v>218730</v>
      </c>
      <c r="M191" s="4">
        <f t="shared" ca="1" si="31"/>
        <v>0.25578924090556893</v>
      </c>
      <c r="N191" s="4">
        <f t="shared" ca="1" si="32"/>
        <v>0.11083900402337489</v>
      </c>
      <c r="O191" s="4"/>
      <c r="P191" s="4">
        <f t="shared" ca="1" si="33"/>
        <v>882.99398166852586</v>
      </c>
      <c r="Q191" s="4">
        <f t="shared" ca="1" si="35"/>
        <v>94780.434330242249</v>
      </c>
      <c r="R191" s="4">
        <f t="shared" ca="1" si="36"/>
        <v>107.33984183124663</v>
      </c>
    </row>
    <row r="192" spans="2:18" x14ac:dyDescent="0.25">
      <c r="B192">
        <v>155</v>
      </c>
      <c r="C192" s="4">
        <f t="shared" ca="1" si="37"/>
        <v>51</v>
      </c>
      <c r="D192" s="4">
        <f t="shared" ca="1" si="34"/>
        <v>192.00418034606074</v>
      </c>
      <c r="E192" s="4">
        <f t="shared" ca="1" si="34"/>
        <v>7.6402333655919225E-2</v>
      </c>
      <c r="F192" s="4">
        <f t="shared" ca="1" si="34"/>
        <v>1.9436719610125197</v>
      </c>
      <c r="G192" s="4">
        <f t="shared" ca="1" si="34"/>
        <v>210.08958914690774</v>
      </c>
      <c r="H192" s="4">
        <f t="shared" ca="1" si="34"/>
        <v>0.5</v>
      </c>
      <c r="I192" s="4">
        <f t="shared" ca="1" si="38"/>
        <v>6.9121991104800398E-2</v>
      </c>
      <c r="J192" s="4">
        <f t="shared" ca="1" si="38"/>
        <v>4.1179044633647646</v>
      </c>
      <c r="K192" s="4">
        <f t="shared" ca="1" si="38"/>
        <v>17.102531840082641</v>
      </c>
      <c r="L192" s="4">
        <f t="shared" ca="1" si="38"/>
        <v>218730</v>
      </c>
      <c r="M192" s="4">
        <f t="shared" ca="1" si="31"/>
        <v>0.29213349277370881</v>
      </c>
      <c r="N192" s="4">
        <f t="shared" ca="1" si="32"/>
        <v>0.10669104829245583</v>
      </c>
      <c r="O192" s="4"/>
      <c r="P192" s="4">
        <f t="shared" ca="1" si="33"/>
        <v>618.16323292574123</v>
      </c>
      <c r="Q192" s="4">
        <f t="shared" ca="1" si="35"/>
        <v>79883.113611645022</v>
      </c>
      <c r="R192" s="4">
        <f t="shared" ca="1" si="36"/>
        <v>129.22656890084116</v>
      </c>
    </row>
    <row r="193" spans="2:18" x14ac:dyDescent="0.25">
      <c r="B193">
        <v>156</v>
      </c>
      <c r="C193" s="4">
        <f t="shared" ca="1" si="37"/>
        <v>51</v>
      </c>
      <c r="D193" s="4">
        <f t="shared" ca="1" si="34"/>
        <v>184.97310234010669</v>
      </c>
      <c r="E193" s="4">
        <f t="shared" ca="1" si="34"/>
        <v>6.2353954301500661E-2</v>
      </c>
      <c r="F193" s="4">
        <f t="shared" ca="1" si="34"/>
        <v>1.9413382456604087</v>
      </c>
      <c r="G193" s="4">
        <f t="shared" ca="1" si="34"/>
        <v>223.84990790380161</v>
      </c>
      <c r="H193" s="4">
        <f t="shared" ca="1" si="34"/>
        <v>0.5</v>
      </c>
      <c r="I193" s="4">
        <f t="shared" ca="1" si="38"/>
        <v>6.9970553042955477E-2</v>
      </c>
      <c r="J193" s="4">
        <f t="shared" ca="1" si="38"/>
        <v>5.4909106594421146</v>
      </c>
      <c r="K193" s="4">
        <f t="shared" ca="1" si="38"/>
        <v>15.847111184666986</v>
      </c>
      <c r="L193" s="4">
        <f t="shared" ca="1" si="38"/>
        <v>218730</v>
      </c>
      <c r="M193" s="4">
        <f t="shared" ca="1" si="31"/>
        <v>0.22063945314696345</v>
      </c>
      <c r="N193" s="4">
        <f t="shared" ca="1" si="32"/>
        <v>0.10113361193889701</v>
      </c>
      <c r="O193" s="4"/>
      <c r="P193" s="4">
        <f t="shared" ca="1" si="33"/>
        <v>517.23639036109637</v>
      </c>
      <c r="Q193" s="4">
        <f t="shared" ca="1" si="35"/>
        <v>100258.3836384902</v>
      </c>
      <c r="R193" s="4">
        <f t="shared" ca="1" si="36"/>
        <v>193.83474462904124</v>
      </c>
    </row>
    <row r="194" spans="2:18" x14ac:dyDescent="0.25">
      <c r="B194">
        <v>157</v>
      </c>
      <c r="C194" s="4">
        <f t="shared" ca="1" si="37"/>
        <v>51</v>
      </c>
      <c r="D194" s="4">
        <f t="shared" ca="1" si="34"/>
        <v>204.17830087095501</v>
      </c>
      <c r="E194" s="4">
        <f t="shared" ca="1" si="34"/>
        <v>8.1645454271288803E-2</v>
      </c>
      <c r="F194" s="4">
        <f t="shared" ca="1" si="34"/>
        <v>1.8983247333600526</v>
      </c>
      <c r="G194" s="4">
        <f t="shared" ca="1" si="34"/>
        <v>157.85544531383783</v>
      </c>
      <c r="H194" s="4">
        <f t="shared" ca="1" si="34"/>
        <v>0.5</v>
      </c>
      <c r="I194" s="4">
        <f t="shared" ca="1" si="38"/>
        <v>4.7231632685602397E-2</v>
      </c>
      <c r="J194" s="4">
        <f t="shared" ca="1" si="38"/>
        <v>5.2409549563228861</v>
      </c>
      <c r="K194" s="4">
        <f t="shared" ca="1" si="38"/>
        <v>18.733494665302679</v>
      </c>
      <c r="L194" s="4">
        <f t="shared" ca="1" si="38"/>
        <v>218730</v>
      </c>
      <c r="M194" s="4">
        <f t="shared" ca="1" si="31"/>
        <v>0.24210567967915661</v>
      </c>
      <c r="N194" s="4">
        <f t="shared" ca="1" si="32"/>
        <v>0.10601427431371055</v>
      </c>
      <c r="O194" s="4"/>
      <c r="P194" s="4">
        <f t="shared" ca="1" si="33"/>
        <v>515.50161461747609</v>
      </c>
      <c r="Q194" s="4">
        <f t="shared" ca="1" si="35"/>
        <v>95778.431350176441</v>
      </c>
      <c r="R194" s="4">
        <f t="shared" ca="1" si="36"/>
        <v>185.79656907815522</v>
      </c>
    </row>
    <row r="195" spans="2:18" x14ac:dyDescent="0.25">
      <c r="B195">
        <v>158</v>
      </c>
      <c r="C195" s="4">
        <f t="shared" ca="1" si="37"/>
        <v>51</v>
      </c>
      <c r="D195" s="4">
        <f t="shared" ca="1" si="34"/>
        <v>194.36759971081037</v>
      </c>
      <c r="E195" s="4">
        <f t="shared" ca="1" si="34"/>
        <v>8.3487790466715478E-2</v>
      </c>
      <c r="F195" s="4">
        <f t="shared" ca="1" si="34"/>
        <v>2.0043212100151186</v>
      </c>
      <c r="G195" s="4">
        <f t="shared" ca="1" si="34"/>
        <v>228.97157408197936</v>
      </c>
      <c r="H195" s="4">
        <f t="shared" ca="1" si="34"/>
        <v>0.5</v>
      </c>
      <c r="I195" s="4">
        <f t="shared" ca="1" si="38"/>
        <v>4.6571153645626084E-2</v>
      </c>
      <c r="J195" s="4">
        <f t="shared" ca="1" si="38"/>
        <v>5.8588507408548889</v>
      </c>
      <c r="K195" s="4">
        <f t="shared" ca="1" si="38"/>
        <v>23.602696274844483</v>
      </c>
      <c r="L195" s="4">
        <f t="shared" ca="1" si="38"/>
        <v>218730</v>
      </c>
      <c r="M195" s="4">
        <f t="shared" ca="1" si="31"/>
        <v>0.22271209548181858</v>
      </c>
      <c r="N195" s="4">
        <f t="shared" ca="1" si="32"/>
        <v>9.8299713391442736E-2</v>
      </c>
      <c r="O195" s="4"/>
      <c r="P195" s="4">
        <f t="shared" ca="1" si="33"/>
        <v>768.51808471010565</v>
      </c>
      <c r="Q195" s="4">
        <f t="shared" ca="1" si="35"/>
        <v>96542.1130971557</v>
      </c>
      <c r="R195" s="4">
        <f t="shared" ca="1" si="36"/>
        <v>125.62113373502793</v>
      </c>
    </row>
    <row r="196" spans="2:18" x14ac:dyDescent="0.25">
      <c r="B196">
        <v>159</v>
      </c>
      <c r="C196" s="4">
        <f t="shared" ca="1" si="37"/>
        <v>51</v>
      </c>
      <c r="D196" s="4">
        <f t="shared" ca="1" si="34"/>
        <v>191.80982960186034</v>
      </c>
      <c r="E196" s="4">
        <f t="shared" ca="1" si="34"/>
        <v>8.9607970732818745E-2</v>
      </c>
      <c r="F196" s="4">
        <f t="shared" ca="1" si="34"/>
        <v>1.9285523695239779</v>
      </c>
      <c r="G196" s="4">
        <f t="shared" ca="1" si="34"/>
        <v>243.46980578202636</v>
      </c>
      <c r="H196" s="4">
        <f t="shared" ca="1" si="34"/>
        <v>0.5</v>
      </c>
      <c r="I196" s="4">
        <f t="shared" ca="1" si="38"/>
        <v>7.1374410039646383E-2</v>
      </c>
      <c r="J196" s="4">
        <f t="shared" ca="1" si="38"/>
        <v>5.6914402548108693</v>
      </c>
      <c r="K196" s="4">
        <f t="shared" ca="1" si="38"/>
        <v>20.383487968861644</v>
      </c>
      <c r="L196" s="4">
        <f t="shared" ca="1" si="38"/>
        <v>218730</v>
      </c>
      <c r="M196" s="4">
        <f t="shared" ca="1" si="31"/>
        <v>0.23189885689582465</v>
      </c>
      <c r="N196" s="4">
        <f t="shared" ca="1" si="32"/>
        <v>0.10847121418664826</v>
      </c>
      <c r="O196" s="4"/>
      <c r="P196" s="4">
        <f t="shared" ca="1" si="33"/>
        <v>832.82242089196438</v>
      </c>
      <c r="Q196" s="4">
        <f t="shared" ca="1" si="35"/>
        <v>102311.45162437737</v>
      </c>
      <c r="R196" s="4">
        <f t="shared" ca="1" si="36"/>
        <v>122.84906008510239</v>
      </c>
    </row>
    <row r="197" spans="2:18" x14ac:dyDescent="0.25">
      <c r="B197">
        <v>160</v>
      </c>
      <c r="C197" s="4">
        <f t="shared" ca="1" si="37"/>
        <v>51</v>
      </c>
      <c r="D197" s="4">
        <f t="shared" ca="1" si="34"/>
        <v>195.42202969649074</v>
      </c>
      <c r="E197" s="4">
        <f t="shared" ca="1" si="34"/>
        <v>8.862118696158984E-2</v>
      </c>
      <c r="F197" s="4">
        <f t="shared" ca="1" si="34"/>
        <v>1.9113787814424268</v>
      </c>
      <c r="G197" s="4">
        <f t="shared" ca="1" si="34"/>
        <v>225.99155195454475</v>
      </c>
      <c r="H197" s="4">
        <f t="shared" ca="1" si="34"/>
        <v>0.5</v>
      </c>
      <c r="I197" s="4">
        <f t="shared" ca="1" si="38"/>
        <v>9.7676955712013236E-2</v>
      </c>
      <c r="J197" s="4">
        <f t="shared" ca="1" si="38"/>
        <v>3.5491337037495265</v>
      </c>
      <c r="K197" s="4">
        <f t="shared" ca="1" si="38"/>
        <v>15.344736067622071</v>
      </c>
      <c r="L197" s="4">
        <f t="shared" ca="1" si="38"/>
        <v>218730</v>
      </c>
      <c r="M197" s="4">
        <f t="shared" ca="1" si="31"/>
        <v>0.34059996997025432</v>
      </c>
      <c r="N197" s="4">
        <f t="shared" ca="1" si="32"/>
        <v>0.12168705078776283</v>
      </c>
      <c r="O197" s="4"/>
      <c r="P197" s="4">
        <f t="shared" ca="1" si="33"/>
        <v>771.98419332783556</v>
      </c>
      <c r="Q197" s="4">
        <f t="shared" ca="1" si="35"/>
        <v>78146.24476077281</v>
      </c>
      <c r="R197" s="4">
        <f t="shared" ca="1" si="36"/>
        <v>101.2277782837799</v>
      </c>
    </row>
    <row r="198" spans="2:18" x14ac:dyDescent="0.25">
      <c r="B198">
        <v>161</v>
      </c>
      <c r="C198" s="4">
        <f t="shared" ca="1" si="37"/>
        <v>51</v>
      </c>
      <c r="D198" s="4">
        <f t="shared" ca="1" si="34"/>
        <v>209.53965240856311</v>
      </c>
      <c r="E198" s="4">
        <f t="shared" ca="1" si="34"/>
        <v>7.4762041673395702E-2</v>
      </c>
      <c r="F198" s="4">
        <f t="shared" ca="1" si="34"/>
        <v>1.9143016724479784</v>
      </c>
      <c r="G198" s="4">
        <f t="shared" ca="1" si="34"/>
        <v>185.5865379020932</v>
      </c>
      <c r="H198" s="4">
        <f t="shared" ca="1" si="34"/>
        <v>0.5</v>
      </c>
      <c r="I198" s="4">
        <f t="shared" ref="I198:L217" ca="1" si="39">IF(I$32&gt;0,NORMINV(RAND(),I$31,I$32),I$31)</f>
        <v>8.1599623983910047E-2</v>
      </c>
      <c r="J198" s="4">
        <f t="shared" ca="1" si="39"/>
        <v>3.5672886750998529</v>
      </c>
      <c r="K198" s="4">
        <f t="shared" ca="1" si="39"/>
        <v>17.953104462828467</v>
      </c>
      <c r="L198" s="4">
        <f t="shared" ca="1" si="39"/>
        <v>218730</v>
      </c>
      <c r="M198" s="4">
        <f t="shared" ca="1" si="31"/>
        <v>0.3296595187973424</v>
      </c>
      <c r="N198" s="4">
        <f t="shared" ca="1" si="32"/>
        <v>0.10298661969939893</v>
      </c>
      <c r="O198" s="4"/>
      <c r="P198" s="4">
        <f t="shared" ca="1" si="33"/>
        <v>574.33142781687206</v>
      </c>
      <c r="Q198" s="4">
        <f t="shared" ca="1" si="35"/>
        <v>68331.906231706613</v>
      </c>
      <c r="R198" s="4">
        <f t="shared" ca="1" si="36"/>
        <v>118.97643576888591</v>
      </c>
    </row>
    <row r="199" spans="2:18" x14ac:dyDescent="0.25">
      <c r="B199">
        <v>162</v>
      </c>
      <c r="C199" s="4">
        <f t="shared" ca="1" si="37"/>
        <v>51</v>
      </c>
      <c r="D199" s="4">
        <f t="shared" ca="1" si="34"/>
        <v>188.24928825896271</v>
      </c>
      <c r="E199" s="4">
        <f t="shared" ca="1" si="34"/>
        <v>8.9058979870828323E-2</v>
      </c>
      <c r="F199" s="4">
        <f t="shared" ca="1" si="34"/>
        <v>1.9116111540452336</v>
      </c>
      <c r="G199" s="4">
        <f t="shared" ca="1" si="34"/>
        <v>203.16510213257868</v>
      </c>
      <c r="H199" s="4">
        <f t="shared" ca="1" si="34"/>
        <v>0.5</v>
      </c>
      <c r="I199" s="4">
        <f t="shared" ca="1" si="39"/>
        <v>7.6036065345286258E-2</v>
      </c>
      <c r="J199" s="4">
        <f t="shared" ca="1" si="39"/>
        <v>5.05082002512549</v>
      </c>
      <c r="K199" s="4">
        <f t="shared" ca="1" si="39"/>
        <v>19.74758866829329</v>
      </c>
      <c r="L199" s="4">
        <f t="shared" ca="1" si="39"/>
        <v>218730</v>
      </c>
      <c r="M199" s="4">
        <f t="shared" ca="1" si="31"/>
        <v>0.25439623644260823</v>
      </c>
      <c r="N199" s="4">
        <f t="shared" ca="1" si="32"/>
        <v>0.10934077169794781</v>
      </c>
      <c r="O199" s="4"/>
      <c r="P199" s="4">
        <f t="shared" ca="1" si="33"/>
        <v>671.92080195933488</v>
      </c>
      <c r="Q199" s="4">
        <f t="shared" ca="1" si="35"/>
        <v>94011.24532315004</v>
      </c>
      <c r="R199" s="4">
        <f t="shared" ca="1" si="36"/>
        <v>139.91417596986329</v>
      </c>
    </row>
    <row r="200" spans="2:18" x14ac:dyDescent="0.25">
      <c r="B200">
        <v>163</v>
      </c>
      <c r="C200" s="4">
        <f t="shared" ca="1" si="37"/>
        <v>51</v>
      </c>
      <c r="D200" s="4">
        <f t="shared" ca="1" si="34"/>
        <v>174.38880521543535</v>
      </c>
      <c r="E200" s="4">
        <f t="shared" ca="1" si="34"/>
        <v>7.8784188071708533E-2</v>
      </c>
      <c r="F200" s="4">
        <f t="shared" ca="1" si="34"/>
        <v>1.9006004169934505</v>
      </c>
      <c r="G200" s="4">
        <f t="shared" ca="1" si="34"/>
        <v>229.48236265655663</v>
      </c>
      <c r="H200" s="4">
        <f t="shared" ca="1" si="34"/>
        <v>0.5</v>
      </c>
      <c r="I200" s="4">
        <f t="shared" ca="1" si="39"/>
        <v>7.415403052365864E-2</v>
      </c>
      <c r="J200" s="4">
        <f t="shared" ca="1" si="39"/>
        <v>5.057212353042309</v>
      </c>
      <c r="K200" s="4">
        <f t="shared" ca="1" si="39"/>
        <v>23.955701897341502</v>
      </c>
      <c r="L200" s="4">
        <f t="shared" ca="1" si="39"/>
        <v>218730</v>
      </c>
      <c r="M200" s="4">
        <f t="shared" ca="1" si="31"/>
        <v>0.24733207865136714</v>
      </c>
      <c r="N200" s="4">
        <f t="shared" ca="1" si="32"/>
        <v>9.4078064542683901E-2</v>
      </c>
      <c r="O200" s="4"/>
      <c r="P200" s="4">
        <f t="shared" ca="1" si="33"/>
        <v>618.38103158002741</v>
      </c>
      <c r="Q200" s="4">
        <f t="shared" ca="1" si="35"/>
        <v>83198.650048249634</v>
      </c>
      <c r="R200" s="4">
        <f t="shared" ca="1" si="36"/>
        <v>134.54269422797216</v>
      </c>
    </row>
    <row r="201" spans="2:18" x14ac:dyDescent="0.25">
      <c r="B201">
        <v>164</v>
      </c>
      <c r="C201" s="4">
        <f t="shared" ca="1" si="37"/>
        <v>51</v>
      </c>
      <c r="D201" s="4">
        <f t="shared" ca="1" si="34"/>
        <v>181.46253547720426</v>
      </c>
      <c r="E201" s="4">
        <f t="shared" ca="1" si="34"/>
        <v>9.3268550711413364E-2</v>
      </c>
      <c r="F201" s="4">
        <f t="shared" ca="1" si="34"/>
        <v>1.9241080461454572</v>
      </c>
      <c r="G201" s="4">
        <f t="shared" ca="1" si="34"/>
        <v>191.31520621006351</v>
      </c>
      <c r="H201" s="4">
        <f t="shared" ca="1" si="34"/>
        <v>0.5</v>
      </c>
      <c r="I201" s="4">
        <f t="shared" ca="1" si="39"/>
        <v>7.3235908926226223E-2</v>
      </c>
      <c r="J201" s="4">
        <f t="shared" ca="1" si="39"/>
        <v>4.6679459217131862</v>
      </c>
      <c r="K201" s="4">
        <f t="shared" ca="1" si="39"/>
        <v>15.500400722338718</v>
      </c>
      <c r="L201" s="4">
        <f t="shared" ca="1" si="39"/>
        <v>218730</v>
      </c>
      <c r="M201" s="4">
        <f t="shared" ca="1" si="31"/>
        <v>0.27392907347933088</v>
      </c>
      <c r="N201" s="4">
        <f t="shared" ca="1" si="32"/>
        <v>0.12452837629408549</v>
      </c>
      <c r="O201" s="4"/>
      <c r="P201" s="4">
        <f t="shared" ca="1" si="33"/>
        <v>642.9238101821087</v>
      </c>
      <c r="Q201" s="4">
        <f t="shared" ca="1" si="35"/>
        <v>99434.83326117463</v>
      </c>
      <c r="R201" s="4">
        <f t="shared" ca="1" si="36"/>
        <v>154.66036828377787</v>
      </c>
    </row>
    <row r="202" spans="2:18" x14ac:dyDescent="0.25">
      <c r="B202">
        <v>165</v>
      </c>
      <c r="C202" s="4">
        <f t="shared" ca="1" si="37"/>
        <v>51</v>
      </c>
      <c r="D202" s="4">
        <f t="shared" ca="1" si="34"/>
        <v>201.13271088634335</v>
      </c>
      <c r="E202" s="4">
        <f t="shared" ca="1" si="34"/>
        <v>9.7873012694701986E-2</v>
      </c>
      <c r="F202" s="4">
        <f t="shared" ca="1" si="34"/>
        <v>1.9208412323509663</v>
      </c>
      <c r="G202" s="4">
        <f t="shared" ca="1" si="34"/>
        <v>265.7675623854135</v>
      </c>
      <c r="H202" s="4">
        <f t="shared" ca="1" si="34"/>
        <v>0.5</v>
      </c>
      <c r="I202" s="4">
        <f t="shared" ca="1" si="39"/>
        <v>7.300322013233676E-2</v>
      </c>
      <c r="J202" s="4">
        <f t="shared" ca="1" si="39"/>
        <v>6.6541929330139746</v>
      </c>
      <c r="K202" s="4">
        <f t="shared" ca="1" si="39"/>
        <v>20.662279736488959</v>
      </c>
      <c r="L202" s="4">
        <f t="shared" ca="1" si="39"/>
        <v>218730</v>
      </c>
      <c r="M202" s="4">
        <f t="shared" ca="1" si="31"/>
        <v>0.21149283037081709</v>
      </c>
      <c r="N202" s="4">
        <f t="shared" ca="1" si="32"/>
        <v>0.11450416098167436</v>
      </c>
      <c r="O202" s="4"/>
      <c r="P202" s="4">
        <f t="shared" ca="1" si="33"/>
        <v>1037.0446788238044</v>
      </c>
      <c r="Q202" s="4">
        <f t="shared" ca="1" si="35"/>
        <v>118422.43109427668</v>
      </c>
      <c r="R202" s="4">
        <f t="shared" ca="1" si="36"/>
        <v>114.19221708807095</v>
      </c>
    </row>
    <row r="203" spans="2:18" x14ac:dyDescent="0.25">
      <c r="B203">
        <v>166</v>
      </c>
      <c r="C203" s="4">
        <f t="shared" ca="1" si="37"/>
        <v>51</v>
      </c>
      <c r="D203" s="4">
        <f t="shared" ca="1" si="34"/>
        <v>199.72932170049643</v>
      </c>
      <c r="E203" s="4">
        <f t="shared" ca="1" si="34"/>
        <v>5.7044788840986113E-2</v>
      </c>
      <c r="F203" s="4">
        <f t="shared" ca="1" si="34"/>
        <v>1.9314187691459133</v>
      </c>
      <c r="G203" s="4">
        <f t="shared" ca="1" si="34"/>
        <v>156.07075760554991</v>
      </c>
      <c r="H203" s="4">
        <f t="shared" ca="1" si="34"/>
        <v>0.5</v>
      </c>
      <c r="I203" s="4">
        <f t="shared" ca="1" si="39"/>
        <v>6.2615189118453082E-2</v>
      </c>
      <c r="J203" s="4">
        <f t="shared" ca="1" si="39"/>
        <v>5.5248533942290692</v>
      </c>
      <c r="K203" s="4">
        <f t="shared" ca="1" si="39"/>
        <v>20.309485148302667</v>
      </c>
      <c r="L203" s="4">
        <f t="shared" ca="1" si="39"/>
        <v>218730</v>
      </c>
      <c r="M203" s="4">
        <f t="shared" ca="1" si="31"/>
        <v>0.21609225790222611</v>
      </c>
      <c r="N203" s="4">
        <f t="shared" ca="1" si="32"/>
        <v>8.4397953454683136E-2</v>
      </c>
      <c r="O203" s="4"/>
      <c r="P203" s="4">
        <f t="shared" ca="1" si="33"/>
        <v>354.41667819341501</v>
      </c>
      <c r="Q203" s="4">
        <f t="shared" ca="1" si="35"/>
        <v>85428.161741433069</v>
      </c>
      <c r="R203" s="4">
        <f t="shared" ca="1" si="36"/>
        <v>241.03877440782443</v>
      </c>
    </row>
    <row r="204" spans="2:18" x14ac:dyDescent="0.25">
      <c r="B204">
        <v>167</v>
      </c>
      <c r="C204" s="4">
        <f t="shared" ca="1" si="37"/>
        <v>51</v>
      </c>
      <c r="D204" s="4">
        <f t="shared" ca="1" si="34"/>
        <v>203.01215232272634</v>
      </c>
      <c r="E204" s="4">
        <f t="shared" ca="1" si="34"/>
        <v>7.7856096066289071E-2</v>
      </c>
      <c r="F204" s="4">
        <f t="shared" ca="1" si="34"/>
        <v>1.8984912013591018</v>
      </c>
      <c r="G204" s="4">
        <f t="shared" ca="1" si="34"/>
        <v>226.43626013904867</v>
      </c>
      <c r="H204" s="4">
        <f t="shared" ca="1" si="34"/>
        <v>0.5</v>
      </c>
      <c r="I204" s="4">
        <f t="shared" ca="1" si="39"/>
        <v>6.7017252839317712E-2</v>
      </c>
      <c r="J204" s="4">
        <f t="shared" ca="1" si="39"/>
        <v>5.4507858966069582</v>
      </c>
      <c r="K204" s="4">
        <f t="shared" ca="1" si="39"/>
        <v>19.911253042356336</v>
      </c>
      <c r="L204" s="4">
        <f t="shared" ca="1" si="39"/>
        <v>218730</v>
      </c>
      <c r="M204" s="4">
        <f t="shared" ca="1" si="31"/>
        <v>0.23208441462721741</v>
      </c>
      <c r="N204" s="4">
        <f t="shared" ca="1" si="32"/>
        <v>0.10042536173192212</v>
      </c>
      <c r="O204" s="4"/>
      <c r="P204" s="4">
        <f t="shared" ca="1" si="33"/>
        <v>701.17687032806737</v>
      </c>
      <c r="Q204" s="4">
        <f t="shared" ca="1" si="35"/>
        <v>94646.766379836379</v>
      </c>
      <c r="R204" s="4">
        <f t="shared" ca="1" si="36"/>
        <v>134.98272744728865</v>
      </c>
    </row>
    <row r="205" spans="2:18" x14ac:dyDescent="0.25">
      <c r="B205">
        <v>168</v>
      </c>
      <c r="C205" s="4">
        <f t="shared" ca="1" si="37"/>
        <v>51</v>
      </c>
      <c r="D205" s="4">
        <f t="shared" ca="1" si="34"/>
        <v>189.56552592182584</v>
      </c>
      <c r="E205" s="4">
        <f t="shared" ca="1" si="34"/>
        <v>0.10319709136751468</v>
      </c>
      <c r="F205" s="4">
        <f t="shared" ca="1" si="34"/>
        <v>1.9239311217863604</v>
      </c>
      <c r="G205" s="4">
        <f t="shared" ca="1" si="34"/>
        <v>150.57974760870422</v>
      </c>
      <c r="H205" s="4">
        <f t="shared" ca="1" si="34"/>
        <v>0.5</v>
      </c>
      <c r="I205" s="4">
        <f t="shared" ca="1" si="39"/>
        <v>2.9473104644535331E-2</v>
      </c>
      <c r="J205" s="4">
        <f t="shared" ca="1" si="39"/>
        <v>3.0981190166983144</v>
      </c>
      <c r="K205" s="4">
        <f t="shared" ca="1" si="39"/>
        <v>23.510619361444292</v>
      </c>
      <c r="L205" s="4">
        <f t="shared" ca="1" si="39"/>
        <v>218730</v>
      </c>
      <c r="M205" s="4">
        <f t="shared" ca="1" si="31"/>
        <v>0.39336991679286543</v>
      </c>
      <c r="N205" s="4">
        <f t="shared" ca="1" si="32"/>
        <v>0.11458158840973928</v>
      </c>
      <c r="O205" s="4"/>
      <c r="P205" s="4">
        <f t="shared" ca="1" si="33"/>
        <v>584.84564784897407</v>
      </c>
      <c r="Q205" s="4">
        <f t="shared" ca="1" si="35"/>
        <v>63712.118702913562</v>
      </c>
      <c r="R205" s="4">
        <f t="shared" ca="1" si="36"/>
        <v>108.93834798505003</v>
      </c>
    </row>
    <row r="206" spans="2:18" x14ac:dyDescent="0.25">
      <c r="B206">
        <v>169</v>
      </c>
      <c r="C206" s="4">
        <f t="shared" ca="1" si="37"/>
        <v>51</v>
      </c>
      <c r="D206" s="4">
        <f t="shared" ca="1" si="34"/>
        <v>192.70536468526066</v>
      </c>
      <c r="E206" s="4">
        <f t="shared" ca="1" si="34"/>
        <v>8.1489341482055486E-2</v>
      </c>
      <c r="F206" s="4">
        <f t="shared" ca="1" si="34"/>
        <v>1.9380826414449803</v>
      </c>
      <c r="G206" s="4">
        <f t="shared" ca="1" si="34"/>
        <v>121.10829453092477</v>
      </c>
      <c r="H206" s="4">
        <f t="shared" ca="1" si="34"/>
        <v>0.5</v>
      </c>
      <c r="I206" s="4">
        <f t="shared" ca="1" si="39"/>
        <v>5.1071416958127967E-2</v>
      </c>
      <c r="J206" s="4">
        <f t="shared" ca="1" si="39"/>
        <v>5.2656653300380478</v>
      </c>
      <c r="K206" s="4">
        <f t="shared" ca="1" si="39"/>
        <v>20.125710457412492</v>
      </c>
      <c r="L206" s="4">
        <f t="shared" ca="1" si="39"/>
        <v>218730</v>
      </c>
      <c r="M206" s="4">
        <f t="shared" ca="1" si="31"/>
        <v>0.2410843129944748</v>
      </c>
      <c r="N206" s="4">
        <f t="shared" ca="1" si="32"/>
        <v>0.10271813425362473</v>
      </c>
      <c r="O206" s="4"/>
      <c r="P206" s="4">
        <f t="shared" ca="1" si="33"/>
        <v>380.36377961368709</v>
      </c>
      <c r="Q206" s="4">
        <f t="shared" ca="1" si="35"/>
        <v>93193.693219725377</v>
      </c>
      <c r="R206" s="4">
        <f t="shared" ca="1" si="36"/>
        <v>245.01200749024179</v>
      </c>
    </row>
    <row r="207" spans="2:18" x14ac:dyDescent="0.25">
      <c r="B207">
        <v>170</v>
      </c>
      <c r="C207" s="4">
        <f t="shared" ca="1" si="37"/>
        <v>51</v>
      </c>
      <c r="D207" s="4">
        <f t="shared" ca="1" si="34"/>
        <v>178.13735785231106</v>
      </c>
      <c r="E207" s="4">
        <f t="shared" ca="1" si="34"/>
        <v>9.3556472269996277E-2</v>
      </c>
      <c r="F207" s="4">
        <f t="shared" ca="1" si="34"/>
        <v>1.8979642642197616</v>
      </c>
      <c r="G207" s="4">
        <f t="shared" ca="1" si="34"/>
        <v>236.80687480340973</v>
      </c>
      <c r="H207" s="4">
        <f t="shared" ca="1" si="34"/>
        <v>0.5</v>
      </c>
      <c r="I207" s="4">
        <f t="shared" ca="1" si="39"/>
        <v>7.0561896811174515E-2</v>
      </c>
      <c r="J207" s="4">
        <f t="shared" ca="1" si="39"/>
        <v>4.5787895007793651</v>
      </c>
      <c r="K207" s="4">
        <f t="shared" ca="1" si="39"/>
        <v>13.280360698305634</v>
      </c>
      <c r="L207" s="4">
        <f t="shared" ca="1" si="39"/>
        <v>218730</v>
      </c>
      <c r="M207" s="4">
        <f t="shared" ca="1" si="31"/>
        <v>0.27842436260337994</v>
      </c>
      <c r="N207" s="4">
        <f t="shared" ca="1" si="32"/>
        <v>0.13459660492777045</v>
      </c>
      <c r="O207" s="4"/>
      <c r="P207" s="4">
        <f t="shared" ca="1" si="33"/>
        <v>772.98228726879393</v>
      </c>
      <c r="Q207" s="4">
        <f t="shared" ca="1" si="35"/>
        <v>105739.00617234937</v>
      </c>
      <c r="R207" s="4">
        <f t="shared" ca="1" si="36"/>
        <v>136.79356941794978</v>
      </c>
    </row>
    <row r="208" spans="2:18" x14ac:dyDescent="0.25">
      <c r="B208">
        <v>171</v>
      </c>
      <c r="C208" s="4">
        <f t="shared" ca="1" si="37"/>
        <v>51</v>
      </c>
      <c r="D208" s="4">
        <f t="shared" ca="1" si="34"/>
        <v>212.47668686156078</v>
      </c>
      <c r="E208" s="4">
        <f t="shared" ref="D208:H239" ca="1" si="40">IF(E$32&gt;0,NORMINV(RAND(),E$31,E$32),E$31)</f>
        <v>7.8848938851823869E-2</v>
      </c>
      <c r="F208" s="4">
        <f t="shared" ca="1" si="40"/>
        <v>1.8999540728036908</v>
      </c>
      <c r="G208" s="4">
        <f t="shared" ca="1" si="34"/>
        <v>167.50836566971955</v>
      </c>
      <c r="H208" s="4">
        <f t="shared" ca="1" si="34"/>
        <v>0.5</v>
      </c>
      <c r="I208" s="4">
        <f t="shared" ca="1" si="39"/>
        <v>5.6516078590098252E-2</v>
      </c>
      <c r="J208" s="4">
        <f t="shared" ca="1" si="39"/>
        <v>5.9771205122100026</v>
      </c>
      <c r="K208" s="4">
        <f t="shared" ca="1" si="39"/>
        <v>17.007533777737024</v>
      </c>
      <c r="L208" s="4">
        <f t="shared" ca="1" si="39"/>
        <v>218730</v>
      </c>
      <c r="M208" s="4">
        <f t="shared" ca="1" si="31"/>
        <v>0.21621210724927736</v>
      </c>
      <c r="N208" s="4">
        <f t="shared" ca="1" si="32"/>
        <v>0.1087655297676145</v>
      </c>
      <c r="O208" s="4"/>
      <c r="P208" s="4">
        <f t="shared" ca="1" si="33"/>
        <v>550.23106210686751</v>
      </c>
      <c r="Q208" s="4">
        <f t="shared" ca="1" si="35"/>
        <v>110032.15605609816</v>
      </c>
      <c r="R208" s="4">
        <f t="shared" ca="1" si="36"/>
        <v>199.97445370455546</v>
      </c>
    </row>
    <row r="209" spans="2:18" x14ac:dyDescent="0.25">
      <c r="B209">
        <v>172</v>
      </c>
      <c r="C209" s="4">
        <f t="shared" ca="1" si="37"/>
        <v>51</v>
      </c>
      <c r="D209" s="4">
        <f t="shared" ca="1" si="40"/>
        <v>202.34320285572792</v>
      </c>
      <c r="E209" s="4">
        <f t="shared" ca="1" si="40"/>
        <v>8.9253376799228179E-2</v>
      </c>
      <c r="F209" s="4">
        <f t="shared" ca="1" si="40"/>
        <v>2.0312959969407398</v>
      </c>
      <c r="G209" s="4">
        <f t="shared" ca="1" si="40"/>
        <v>230.0862680795195</v>
      </c>
      <c r="H209" s="4">
        <f t="shared" ca="1" si="40"/>
        <v>0.5</v>
      </c>
      <c r="I209" s="4">
        <f t="shared" ca="1" si="39"/>
        <v>3.5790944488437712E-2</v>
      </c>
      <c r="J209" s="4">
        <f t="shared" ca="1" si="39"/>
        <v>4.2701560286743181</v>
      </c>
      <c r="K209" s="4">
        <f t="shared" ca="1" si="39"/>
        <v>18.394326480628919</v>
      </c>
      <c r="L209" s="4">
        <f t="shared" ca="1" si="39"/>
        <v>218730</v>
      </c>
      <c r="M209" s="4">
        <f t="shared" ca="1" si="31"/>
        <v>0.29182137952840331</v>
      </c>
      <c r="N209" s="4">
        <f t="shared" ca="1" si="32"/>
        <v>0.11262395047297243</v>
      </c>
      <c r="O209" s="4"/>
      <c r="P209" s="4">
        <f t="shared" ca="1" si="33"/>
        <v>871.03488666126873</v>
      </c>
      <c r="Q209" s="4">
        <f t="shared" ca="1" si="35"/>
        <v>84415.46238580365</v>
      </c>
      <c r="R209" s="4">
        <f t="shared" ca="1" si="36"/>
        <v>96.913985511387963</v>
      </c>
    </row>
    <row r="210" spans="2:18" x14ac:dyDescent="0.25">
      <c r="B210">
        <v>173</v>
      </c>
      <c r="C210" s="4">
        <f t="shared" ca="1" si="37"/>
        <v>51</v>
      </c>
      <c r="D210" s="4">
        <f t="shared" ca="1" si="40"/>
        <v>205.78567326463337</v>
      </c>
      <c r="E210" s="4">
        <f t="shared" ca="1" si="40"/>
        <v>8.2331271768021352E-2</v>
      </c>
      <c r="F210" s="4">
        <f t="shared" ca="1" si="40"/>
        <v>1.9082688479973344</v>
      </c>
      <c r="G210" s="4">
        <f t="shared" ca="1" si="40"/>
        <v>202.1743398106471</v>
      </c>
      <c r="H210" s="4">
        <f t="shared" ca="1" si="40"/>
        <v>0.5</v>
      </c>
      <c r="I210" s="4">
        <f t="shared" ca="1" si="39"/>
        <v>5.547481237828987E-2</v>
      </c>
      <c r="J210" s="4">
        <f t="shared" ca="1" si="39"/>
        <v>5.5199058024366181</v>
      </c>
      <c r="K210" s="4">
        <f t="shared" ca="1" si="39"/>
        <v>21.739818733420989</v>
      </c>
      <c r="L210" s="4">
        <f t="shared" ca="1" si="39"/>
        <v>218730</v>
      </c>
      <c r="M210" s="4">
        <f t="shared" ca="1" si="31"/>
        <v>0.23267431773362746</v>
      </c>
      <c r="N210" s="4">
        <f t="shared" ca="1" si="32"/>
        <v>0.100289868427544</v>
      </c>
      <c r="O210" s="4"/>
      <c r="P210" s="4">
        <f t="shared" ca="1" si="33"/>
        <v>674.53410840086781</v>
      </c>
      <c r="Q210" s="4">
        <f t="shared" ca="1" si="35"/>
        <v>94279.433737376006</v>
      </c>
      <c r="R210" s="4">
        <f t="shared" ca="1" si="36"/>
        <v>139.76970558373429</v>
      </c>
    </row>
    <row r="211" spans="2:18" x14ac:dyDescent="0.25">
      <c r="B211">
        <v>174</v>
      </c>
      <c r="C211" s="4">
        <f t="shared" ca="1" si="37"/>
        <v>51</v>
      </c>
      <c r="D211" s="4">
        <f t="shared" ca="1" si="40"/>
        <v>187.60568586599655</v>
      </c>
      <c r="E211" s="4">
        <f t="shared" ca="1" si="40"/>
        <v>9.1596648418134669E-2</v>
      </c>
      <c r="F211" s="4">
        <f t="shared" ca="1" si="40"/>
        <v>1.8936206864965262</v>
      </c>
      <c r="G211" s="4">
        <f t="shared" ca="1" si="40"/>
        <v>159.36418503335642</v>
      </c>
      <c r="H211" s="4">
        <f t="shared" ca="1" si="40"/>
        <v>0.5</v>
      </c>
      <c r="I211" s="4">
        <f t="shared" ca="1" si="39"/>
        <v>0.10111551696546575</v>
      </c>
      <c r="J211" s="4">
        <f t="shared" ca="1" si="39"/>
        <v>4.437196814893956</v>
      </c>
      <c r="K211" s="4">
        <f t="shared" ca="1" si="39"/>
        <v>17.985928015580718</v>
      </c>
      <c r="L211" s="4">
        <f t="shared" ca="1" si="39"/>
        <v>218730</v>
      </c>
      <c r="M211" s="4">
        <f t="shared" ca="1" si="31"/>
        <v>0.28429744870022966</v>
      </c>
      <c r="N211" s="4">
        <f t="shared" ca="1" si="32"/>
        <v>0.11546805271473876</v>
      </c>
      <c r="O211" s="4"/>
      <c r="P211" s="4">
        <f t="shared" ca="1" si="33"/>
        <v>535.140297484916</v>
      </c>
      <c r="Q211" s="4">
        <f t="shared" ca="1" si="35"/>
        <v>88837.684916848171</v>
      </c>
      <c r="R211" s="4">
        <f t="shared" ca="1" si="36"/>
        <v>166.00821379808767</v>
      </c>
    </row>
    <row r="212" spans="2:18" x14ac:dyDescent="0.25">
      <c r="B212">
        <v>175</v>
      </c>
      <c r="C212" s="4">
        <f t="shared" ca="1" si="37"/>
        <v>51</v>
      </c>
      <c r="D212" s="4">
        <f t="shared" ca="1" si="40"/>
        <v>186.91605615329351</v>
      </c>
      <c r="E212" s="4">
        <f t="shared" ca="1" si="40"/>
        <v>7.57997677415716E-2</v>
      </c>
      <c r="F212" s="4">
        <f t="shared" ca="1" si="40"/>
        <v>1.9232162387410778</v>
      </c>
      <c r="G212" s="4">
        <f t="shared" ca="1" si="40"/>
        <v>242.79631182304385</v>
      </c>
      <c r="H212" s="4">
        <f t="shared" ca="1" si="40"/>
        <v>0.5</v>
      </c>
      <c r="I212" s="4">
        <f t="shared" ca="1" si="39"/>
        <v>6.0253178224303663E-2</v>
      </c>
      <c r="J212" s="4">
        <f t="shared" ca="1" si="39"/>
        <v>3.4748423079675739</v>
      </c>
      <c r="K212" s="4">
        <f t="shared" ca="1" si="39"/>
        <v>20.016191822037911</v>
      </c>
      <c r="L212" s="4">
        <f t="shared" ca="1" si="39"/>
        <v>218730</v>
      </c>
      <c r="M212" s="4">
        <f t="shared" ca="1" si="31"/>
        <v>0.33805885255340201</v>
      </c>
      <c r="N212" s="4">
        <f t="shared" ca="1" si="32"/>
        <v>9.865436632359896E-2</v>
      </c>
      <c r="O212" s="4"/>
      <c r="P212" s="4">
        <f t="shared" ca="1" si="33"/>
        <v>682.72066318415386</v>
      </c>
      <c r="Q212" s="4">
        <f t="shared" ca="1" si="35"/>
        <v>63831.103321135757</v>
      </c>
      <c r="R212" s="4">
        <f t="shared" ca="1" si="36"/>
        <v>93.495197616302789</v>
      </c>
    </row>
    <row r="213" spans="2:18" x14ac:dyDescent="0.25">
      <c r="B213">
        <v>176</v>
      </c>
      <c r="C213" s="4">
        <f t="shared" ca="1" si="37"/>
        <v>51</v>
      </c>
      <c r="D213" s="4">
        <f t="shared" ca="1" si="40"/>
        <v>219.91861591881889</v>
      </c>
      <c r="E213" s="4">
        <f t="shared" ca="1" si="40"/>
        <v>6.0370245560960503E-2</v>
      </c>
      <c r="F213" s="4">
        <f t="shared" ca="1" si="40"/>
        <v>1.937823666795004</v>
      </c>
      <c r="G213" s="4">
        <f t="shared" ca="1" si="40"/>
        <v>226.05748198493961</v>
      </c>
      <c r="H213" s="4">
        <f t="shared" ca="1" si="40"/>
        <v>0.5</v>
      </c>
      <c r="I213" s="4">
        <f t="shared" ca="1" si="39"/>
        <v>8.0421885851860539E-2</v>
      </c>
      <c r="J213" s="4">
        <f t="shared" ca="1" si="39"/>
        <v>4.3885811427043038</v>
      </c>
      <c r="K213" s="4">
        <f t="shared" ca="1" si="39"/>
        <v>17.371909389356937</v>
      </c>
      <c r="L213" s="4">
        <f t="shared" ca="1" si="39"/>
        <v>218730</v>
      </c>
      <c r="M213" s="4">
        <f t="shared" ca="1" si="31"/>
        <v>0.26615287800658516</v>
      </c>
      <c r="N213" s="4">
        <f t="shared" ca="1" si="32"/>
        <v>9.4506482839851746E-2</v>
      </c>
      <c r="O213" s="4"/>
      <c r="P213" s="4">
        <f t="shared" ca="1" si="33"/>
        <v>600.17297825632534</v>
      </c>
      <c r="Q213" s="4">
        <f t="shared" ca="1" si="35"/>
        <v>77667.403585428518</v>
      </c>
      <c r="R213" s="4">
        <f t="shared" ca="1" si="36"/>
        <v>129.40836458694724</v>
      </c>
    </row>
    <row r="214" spans="2:18" x14ac:dyDescent="0.25">
      <c r="B214">
        <v>177</v>
      </c>
      <c r="C214" s="4">
        <f t="shared" ca="1" si="37"/>
        <v>51</v>
      </c>
      <c r="D214" s="4">
        <f t="shared" ca="1" si="40"/>
        <v>203.3910302832461</v>
      </c>
      <c r="E214" s="4">
        <f t="shared" ca="1" si="40"/>
        <v>8.6508608303322368E-2</v>
      </c>
      <c r="F214" s="4">
        <f t="shared" ca="1" si="40"/>
        <v>1.9501156200809708</v>
      </c>
      <c r="G214" s="4">
        <f t="shared" ca="1" si="40"/>
        <v>236.7002652018295</v>
      </c>
      <c r="H214" s="4">
        <f t="shared" ca="1" si="40"/>
        <v>0.5</v>
      </c>
      <c r="I214" s="4">
        <f t="shared" ca="1" si="39"/>
        <v>7.6523487773435928E-2</v>
      </c>
      <c r="J214" s="4">
        <f t="shared" ca="1" si="39"/>
        <v>4.1220485167276273</v>
      </c>
      <c r="K214" s="4">
        <f t="shared" ca="1" si="39"/>
        <v>22.261910165015735</v>
      </c>
      <c r="L214" s="4">
        <f t="shared" ca="1" si="39"/>
        <v>218730</v>
      </c>
      <c r="M214" s="4">
        <f t="shared" ca="1" si="31"/>
        <v>0.29866117108623641</v>
      </c>
      <c r="N214" s="4">
        <f t="shared" ca="1" si="32"/>
        <v>0.10270526954348264</v>
      </c>
      <c r="O214" s="4"/>
      <c r="P214" s="4">
        <f t="shared" ca="1" si="33"/>
        <v>838.12459997694555</v>
      </c>
      <c r="Q214" s="4">
        <f t="shared" ca="1" si="35"/>
        <v>75218.092547957698</v>
      </c>
      <c r="R214" s="4">
        <f t="shared" ca="1" si="36"/>
        <v>89.745716269426694</v>
      </c>
    </row>
    <row r="215" spans="2:18" x14ac:dyDescent="0.25">
      <c r="B215">
        <v>178</v>
      </c>
      <c r="C215" s="4">
        <f t="shared" ca="1" si="37"/>
        <v>51</v>
      </c>
      <c r="D215" s="4">
        <f t="shared" ca="1" si="40"/>
        <v>191.66641153721048</v>
      </c>
      <c r="E215" s="4">
        <f t="shared" ca="1" si="40"/>
        <v>5.8450377840474063E-2</v>
      </c>
      <c r="F215" s="4">
        <f t="shared" ca="1" si="40"/>
        <v>1.9229010526647516</v>
      </c>
      <c r="G215" s="4">
        <f t="shared" ca="1" si="40"/>
        <v>194.13525436498887</v>
      </c>
      <c r="H215" s="4">
        <f t="shared" ca="1" si="40"/>
        <v>0.5</v>
      </c>
      <c r="I215" s="4">
        <f t="shared" ca="1" si="39"/>
        <v>5.9667215367014047E-2</v>
      </c>
      <c r="J215" s="4">
        <f t="shared" ca="1" si="39"/>
        <v>7.017934963560835</v>
      </c>
      <c r="K215" s="4">
        <f t="shared" ca="1" si="39"/>
        <v>26.356204196795964</v>
      </c>
      <c r="L215" s="4">
        <f t="shared" ca="1" si="39"/>
        <v>218730</v>
      </c>
      <c r="M215" s="4">
        <f t="shared" ca="1" si="31"/>
        <v>0.17777887665389305</v>
      </c>
      <c r="N215" s="4">
        <f t="shared" ca="1" si="32"/>
        <v>7.529920099998566E-2</v>
      </c>
      <c r="O215" s="4"/>
      <c r="P215" s="4">
        <f t="shared" ca="1" si="33"/>
        <v>431.57178293043438</v>
      </c>
      <c r="Q215" s="4">
        <f t="shared" ca="1" si="35"/>
        <v>92644.269919601807</v>
      </c>
      <c r="R215" s="4">
        <f t="shared" ca="1" si="36"/>
        <v>214.66711583999748</v>
      </c>
    </row>
    <row r="216" spans="2:18" x14ac:dyDescent="0.25">
      <c r="B216">
        <v>179</v>
      </c>
      <c r="C216" s="4">
        <f t="shared" ca="1" si="37"/>
        <v>51</v>
      </c>
      <c r="D216" s="4">
        <f t="shared" ca="1" si="40"/>
        <v>202.779124928367</v>
      </c>
      <c r="E216" s="4">
        <f t="shared" ca="1" si="40"/>
        <v>8.0816567223415403E-2</v>
      </c>
      <c r="F216" s="4">
        <f t="shared" ca="1" si="40"/>
        <v>1.8867374150346978</v>
      </c>
      <c r="G216" s="4">
        <f t="shared" ca="1" si="40"/>
        <v>153.23056474440403</v>
      </c>
      <c r="H216" s="4">
        <f t="shared" ca="1" si="40"/>
        <v>0.5</v>
      </c>
      <c r="I216" s="4">
        <f t="shared" ca="1" si="39"/>
        <v>3.0087718304343199E-2</v>
      </c>
      <c r="J216" s="4">
        <f t="shared" ca="1" si="39"/>
        <v>6.5354434010259723</v>
      </c>
      <c r="K216" s="4">
        <f t="shared" ca="1" si="39"/>
        <v>22.976629873027616</v>
      </c>
      <c r="L216" s="4">
        <f t="shared" ca="1" si="39"/>
        <v>218730</v>
      </c>
      <c r="M216" s="4">
        <f t="shared" ca="1" si="31"/>
        <v>0.2029289936572613</v>
      </c>
      <c r="N216" s="4">
        <f t="shared" ca="1" si="32"/>
        <v>9.709847793693227E-2</v>
      </c>
      <c r="O216" s="4"/>
      <c r="P216" s="4">
        <f t="shared" ca="1" si="33"/>
        <v>488.92119969657165</v>
      </c>
      <c r="Q216" s="4">
        <f t="shared" ca="1" si="35"/>
        <v>104659.02233278647</v>
      </c>
      <c r="R216" s="4">
        <f t="shared" ca="1" si="36"/>
        <v>214.06112559189228</v>
      </c>
    </row>
    <row r="217" spans="2:18" x14ac:dyDescent="0.25">
      <c r="B217">
        <v>180</v>
      </c>
      <c r="C217" s="4">
        <f t="shared" ca="1" si="37"/>
        <v>51</v>
      </c>
      <c r="D217" s="4">
        <f t="shared" ca="1" si="40"/>
        <v>180.30098357994024</v>
      </c>
      <c r="E217" s="4">
        <f t="shared" ca="1" si="40"/>
        <v>8.2399243426376514E-2</v>
      </c>
      <c r="F217" s="4">
        <f t="shared" ca="1" si="40"/>
        <v>1.8776343873461143</v>
      </c>
      <c r="G217" s="4">
        <f t="shared" ca="1" si="40"/>
        <v>172.5515500227649</v>
      </c>
      <c r="H217" s="4">
        <f t="shared" ca="1" si="40"/>
        <v>0.5</v>
      </c>
      <c r="I217" s="4">
        <f t="shared" ca="1" si="39"/>
        <v>3.463074367832833E-2</v>
      </c>
      <c r="J217" s="4">
        <f t="shared" ca="1" si="39"/>
        <v>3.9347153745512005</v>
      </c>
      <c r="K217" s="4">
        <f t="shared" ca="1" si="39"/>
        <v>24.305999383401385</v>
      </c>
      <c r="L217" s="4">
        <f t="shared" ca="1" si="39"/>
        <v>218730</v>
      </c>
      <c r="M217" s="4">
        <f t="shared" ca="1" si="31"/>
        <v>0.3078160918154062</v>
      </c>
      <c r="N217" s="4">
        <f t="shared" ca="1" si="32"/>
        <v>9.6479591374985407E-2</v>
      </c>
      <c r="O217" s="4"/>
      <c r="P217" s="4">
        <f t="shared" ca="1" si="33"/>
        <v>496.71763162009285</v>
      </c>
      <c r="Q217" s="4">
        <f t="shared" ca="1" si="35"/>
        <v>68557.107904890741</v>
      </c>
      <c r="R217" s="4">
        <f t="shared" ca="1" si="36"/>
        <v>138.02028263278086</v>
      </c>
    </row>
    <row r="218" spans="2:18" x14ac:dyDescent="0.25">
      <c r="B218">
        <v>181</v>
      </c>
      <c r="C218" s="4">
        <f t="shared" ca="1" si="37"/>
        <v>51</v>
      </c>
      <c r="D218" s="4">
        <f t="shared" ca="1" si="40"/>
        <v>215.03935654516567</v>
      </c>
      <c r="E218" s="4">
        <f t="shared" ca="1" si="40"/>
        <v>6.5119471261602793E-2</v>
      </c>
      <c r="F218" s="4">
        <f t="shared" ca="1" si="40"/>
        <v>1.9644634135735082</v>
      </c>
      <c r="G218" s="4">
        <f t="shared" ca="1" si="40"/>
        <v>237.2562153726746</v>
      </c>
      <c r="H218" s="4">
        <f t="shared" ca="1" si="40"/>
        <v>0.5</v>
      </c>
      <c r="I218" s="4">
        <f t="shared" ref="I218:L237" ca="1" si="41">IF(I$32&gt;0,NORMINV(RAND(),I$31,I$32),I$31)</f>
        <v>3.6618764700073941E-2</v>
      </c>
      <c r="J218" s="4">
        <f t="shared" ca="1" si="41"/>
        <v>3.2738657864274456</v>
      </c>
      <c r="K218" s="4">
        <f t="shared" ca="1" si="41"/>
        <v>17.454067188267061</v>
      </c>
      <c r="L218" s="4">
        <f t="shared" ca="1" si="41"/>
        <v>218730</v>
      </c>
      <c r="M218" s="4">
        <f t="shared" ca="1" si="31"/>
        <v>0.34896982593495729</v>
      </c>
      <c r="N218" s="4">
        <f t="shared" ca="1" si="32"/>
        <v>9.7556830873548606E-2</v>
      </c>
      <c r="O218" s="4"/>
      <c r="P218" s="4">
        <f t="shared" ca="1" si="33"/>
        <v>673.51724732871094</v>
      </c>
      <c r="Q218" s="4">
        <f t="shared" ca="1" si="35"/>
        <v>61147.423161303581</v>
      </c>
      <c r="R218" s="4">
        <f t="shared" ca="1" si="36"/>
        <v>90.788206840767813</v>
      </c>
    </row>
    <row r="219" spans="2:18" x14ac:dyDescent="0.25">
      <c r="B219">
        <v>182</v>
      </c>
      <c r="C219" s="4">
        <f t="shared" ca="1" si="37"/>
        <v>51</v>
      </c>
      <c r="D219" s="4">
        <f t="shared" ca="1" si="40"/>
        <v>195.48520711328149</v>
      </c>
      <c r="E219" s="4">
        <f t="shared" ca="1" si="40"/>
        <v>8.0510503750304219E-2</v>
      </c>
      <c r="F219" s="4">
        <f t="shared" ca="1" si="40"/>
        <v>1.9649620291438263</v>
      </c>
      <c r="G219" s="4">
        <f t="shared" ca="1" si="40"/>
        <v>161.758409358466</v>
      </c>
      <c r="H219" s="4">
        <f t="shared" ca="1" si="40"/>
        <v>0.5</v>
      </c>
      <c r="I219" s="4">
        <f t="shared" ca="1" si="41"/>
        <v>7.6604961409160149E-2</v>
      </c>
      <c r="J219" s="4">
        <f t="shared" ca="1" si="41"/>
        <v>4.272283346550946</v>
      </c>
      <c r="K219" s="4">
        <f t="shared" ca="1" si="41"/>
        <v>18.306003619645306</v>
      </c>
      <c r="L219" s="4">
        <f t="shared" ca="1" si="41"/>
        <v>218730</v>
      </c>
      <c r="M219" s="4">
        <f t="shared" ca="1" si="31"/>
        <v>0.28583844653018081</v>
      </c>
      <c r="N219" s="4">
        <f t="shared" ca="1" si="32"/>
        <v>0.10625910838410357</v>
      </c>
      <c r="O219" s="4"/>
      <c r="P219" s="4">
        <f t="shared" ca="1" si="33"/>
        <v>516.23308380972367</v>
      </c>
      <c r="Q219" s="4">
        <f t="shared" ca="1" si="35"/>
        <v>81311.856606388727</v>
      </c>
      <c r="R219" s="4">
        <f t="shared" ca="1" si="36"/>
        <v>157.50996818398247</v>
      </c>
    </row>
    <row r="220" spans="2:18" x14ac:dyDescent="0.25">
      <c r="B220">
        <v>183</v>
      </c>
      <c r="C220" s="4">
        <f t="shared" ca="1" si="37"/>
        <v>51</v>
      </c>
      <c r="D220" s="4">
        <f t="shared" ca="1" si="40"/>
        <v>214.02042568542069</v>
      </c>
      <c r="E220" s="4">
        <f t="shared" ca="1" si="40"/>
        <v>9.4429035872842668E-2</v>
      </c>
      <c r="F220" s="4">
        <f t="shared" ca="1" si="40"/>
        <v>1.9153431121515456</v>
      </c>
      <c r="G220" s="4">
        <f t="shared" ca="1" si="40"/>
        <v>231.49707982511342</v>
      </c>
      <c r="H220" s="4">
        <f t="shared" ca="1" si="40"/>
        <v>0.5</v>
      </c>
      <c r="I220" s="4">
        <f t="shared" ca="1" si="41"/>
        <v>6.1597957708552517E-2</v>
      </c>
      <c r="J220" s="4">
        <f t="shared" ca="1" si="41"/>
        <v>5.3425177359376503</v>
      </c>
      <c r="K220" s="4">
        <f t="shared" ca="1" si="41"/>
        <v>17.649094686986064</v>
      </c>
      <c r="L220" s="4">
        <f t="shared" ca="1" si="41"/>
        <v>218730</v>
      </c>
      <c r="M220" s="4">
        <f t="shared" ca="1" si="31"/>
        <v>0.24687564078494748</v>
      </c>
      <c r="N220" s="4">
        <f t="shared" ca="1" si="32"/>
        <v>0.11854171215896291</v>
      </c>
      <c r="O220" s="4"/>
      <c r="P220" s="4">
        <f t="shared" ca="1" si="33"/>
        <v>924.72210887705671</v>
      </c>
      <c r="Q220" s="4">
        <f t="shared" ca="1" si="35"/>
        <v>105027.08415495839</v>
      </c>
      <c r="R220" s="4">
        <f t="shared" ca="1" si="36"/>
        <v>113.57691477983458</v>
      </c>
    </row>
    <row r="221" spans="2:18" x14ac:dyDescent="0.25">
      <c r="B221">
        <v>184</v>
      </c>
      <c r="C221" s="4">
        <f t="shared" ca="1" si="37"/>
        <v>51</v>
      </c>
      <c r="D221" s="4">
        <f t="shared" ca="1" si="40"/>
        <v>197.49378712010417</v>
      </c>
      <c r="E221" s="4">
        <f t="shared" ca="1" si="40"/>
        <v>6.0565314550782248E-2</v>
      </c>
      <c r="F221" s="4">
        <f t="shared" ca="1" si="40"/>
        <v>1.8443302334311311</v>
      </c>
      <c r="G221" s="4">
        <f t="shared" ca="1" si="40"/>
        <v>143.41492642468427</v>
      </c>
      <c r="H221" s="4">
        <f t="shared" ca="1" si="40"/>
        <v>0.5</v>
      </c>
      <c r="I221" s="4">
        <f t="shared" ca="1" si="41"/>
        <v>7.9281918746284152E-2</v>
      </c>
      <c r="J221" s="4">
        <f t="shared" ca="1" si="41"/>
        <v>4.8646026592942864</v>
      </c>
      <c r="K221" s="4">
        <f t="shared" ca="1" si="41"/>
        <v>17.568817843146427</v>
      </c>
      <c r="L221" s="4">
        <f t="shared" ca="1" si="41"/>
        <v>218730</v>
      </c>
      <c r="M221" s="4">
        <f t="shared" ca="1" si="31"/>
        <v>0.24345514614058486</v>
      </c>
      <c r="N221" s="4">
        <f t="shared" ca="1" si="32"/>
        <v>9.4032083657330207E-2</v>
      </c>
      <c r="O221" s="4"/>
      <c r="P221" s="4">
        <f t="shared" ca="1" si="33"/>
        <v>326.48919701146315</v>
      </c>
      <c r="Q221" s="4">
        <f t="shared" ca="1" si="35"/>
        <v>84482.246460672104</v>
      </c>
      <c r="R221" s="4">
        <f t="shared" ca="1" si="36"/>
        <v>258.7596993529495</v>
      </c>
    </row>
    <row r="222" spans="2:18" x14ac:dyDescent="0.25">
      <c r="B222">
        <v>185</v>
      </c>
      <c r="C222" s="4">
        <f t="shared" ca="1" si="37"/>
        <v>51</v>
      </c>
      <c r="D222" s="4">
        <f t="shared" ca="1" si="40"/>
        <v>202.04066994907774</v>
      </c>
      <c r="E222" s="4">
        <f t="shared" ca="1" si="40"/>
        <v>8.3456597590269896E-2</v>
      </c>
      <c r="F222" s="4">
        <f t="shared" ca="1" si="40"/>
        <v>1.9357249105196366</v>
      </c>
      <c r="G222" s="4">
        <f t="shared" ca="1" si="40"/>
        <v>138.25863144915701</v>
      </c>
      <c r="H222" s="4">
        <f t="shared" ca="1" si="40"/>
        <v>0.5</v>
      </c>
      <c r="I222" s="4">
        <f t="shared" ca="1" si="41"/>
        <v>9.3286610792178842E-2</v>
      </c>
      <c r="J222" s="4">
        <f t="shared" ca="1" si="41"/>
        <v>5.5385842173819553</v>
      </c>
      <c r="K222" s="4">
        <f t="shared" ca="1" si="41"/>
        <v>20.589031058491237</v>
      </c>
      <c r="L222" s="4">
        <f t="shared" ca="1" si="41"/>
        <v>218730</v>
      </c>
      <c r="M222" s="4">
        <f t="shared" ca="1" si="31"/>
        <v>0.23279079908174169</v>
      </c>
      <c r="N222" s="4">
        <f t="shared" ca="1" si="32"/>
        <v>0.10328579637877848</v>
      </c>
      <c r="O222" s="4"/>
      <c r="P222" s="4">
        <f t="shared" ca="1" si="33"/>
        <v>465.68658619210817</v>
      </c>
      <c r="Q222" s="4">
        <f t="shared" ca="1" si="35"/>
        <v>97047.230092618105</v>
      </c>
      <c r="R222" s="4">
        <f t="shared" ca="1" si="36"/>
        <v>208.39601777274197</v>
      </c>
    </row>
    <row r="223" spans="2:18" x14ac:dyDescent="0.25">
      <c r="B223">
        <v>186</v>
      </c>
      <c r="C223" s="4">
        <f t="shared" ca="1" si="37"/>
        <v>51</v>
      </c>
      <c r="D223" s="4">
        <f t="shared" ca="1" si="40"/>
        <v>189.90462453166867</v>
      </c>
      <c r="E223" s="4">
        <f t="shared" ca="1" si="40"/>
        <v>8.4934171169393904E-2</v>
      </c>
      <c r="F223" s="4">
        <f t="shared" ca="1" si="40"/>
        <v>2.0113567235012075</v>
      </c>
      <c r="G223" s="4">
        <f t="shared" ca="1" si="40"/>
        <v>173.52211869492311</v>
      </c>
      <c r="H223" s="4">
        <f t="shared" ca="1" si="40"/>
        <v>0.5</v>
      </c>
      <c r="I223" s="4">
        <f t="shared" ca="1" si="41"/>
        <v>5.0995149461253553E-2</v>
      </c>
      <c r="J223" s="4">
        <f t="shared" ca="1" si="41"/>
        <v>4.2825001029644154</v>
      </c>
      <c r="K223" s="4">
        <f t="shared" ca="1" si="41"/>
        <v>21.681680241008284</v>
      </c>
      <c r="L223" s="4">
        <f t="shared" ca="1" si="41"/>
        <v>218730</v>
      </c>
      <c r="M223" s="4">
        <f t="shared" ca="1" si="31"/>
        <v>0.28822317110145224</v>
      </c>
      <c r="N223" s="4">
        <f t="shared" ca="1" si="32"/>
        <v>0.10242454566179091</v>
      </c>
      <c r="O223" s="4"/>
      <c r="P223" s="4">
        <f t="shared" ca="1" si="33"/>
        <v>580.9253093676125</v>
      </c>
      <c r="Q223" s="4">
        <f t="shared" ca="1" si="35"/>
        <v>77729.076350762014</v>
      </c>
      <c r="R223" s="4">
        <f t="shared" ca="1" si="36"/>
        <v>133.80218609407265</v>
      </c>
    </row>
    <row r="224" spans="2:18" x14ac:dyDescent="0.25">
      <c r="B224">
        <v>187</v>
      </c>
      <c r="C224" s="4">
        <f t="shared" ca="1" si="37"/>
        <v>51</v>
      </c>
      <c r="D224" s="4">
        <f t="shared" ca="1" si="40"/>
        <v>201.60596207900363</v>
      </c>
      <c r="E224" s="4">
        <f t="shared" ca="1" si="40"/>
        <v>9.5188574595454226E-2</v>
      </c>
      <c r="F224" s="4">
        <f t="shared" ca="1" si="40"/>
        <v>1.9663585015944349</v>
      </c>
      <c r="G224" s="4">
        <f t="shared" ca="1" si="40"/>
        <v>266.12134826047856</v>
      </c>
      <c r="H224" s="4">
        <f t="shared" ca="1" si="40"/>
        <v>0.5</v>
      </c>
      <c r="I224" s="4">
        <f t="shared" ca="1" si="41"/>
        <v>8.5483391599691538E-2</v>
      </c>
      <c r="J224" s="4">
        <f t="shared" ca="1" si="41"/>
        <v>4.5007385753146405</v>
      </c>
      <c r="K224" s="4">
        <f t="shared" ca="1" si="41"/>
        <v>24.868774629338461</v>
      </c>
      <c r="L224" s="4">
        <f t="shared" ca="1" si="41"/>
        <v>218730</v>
      </c>
      <c r="M224" s="4">
        <f t="shared" ca="1" si="31"/>
        <v>0.28343177918081597</v>
      </c>
      <c r="N224" s="4">
        <f t="shared" ca="1" si="32"/>
        <v>0.10626357520632757</v>
      </c>
      <c r="O224" s="4"/>
      <c r="P224" s="4">
        <f t="shared" ca="1" si="33"/>
        <v>1036.3082865677222</v>
      </c>
      <c r="Q224" s="4">
        <f t="shared" ca="1" si="35"/>
        <v>82005.73651994078</v>
      </c>
      <c r="R224" s="4">
        <f t="shared" ca="1" si="36"/>
        <v>79.132568544391106</v>
      </c>
    </row>
    <row r="225" spans="2:18" x14ac:dyDescent="0.25">
      <c r="B225">
        <v>188</v>
      </c>
      <c r="C225" s="4">
        <f t="shared" ca="1" si="37"/>
        <v>51</v>
      </c>
      <c r="D225" s="4">
        <f t="shared" ca="1" si="40"/>
        <v>210.57591871702627</v>
      </c>
      <c r="E225" s="4">
        <f t="shared" ca="1" si="40"/>
        <v>7.4159038777076816E-2</v>
      </c>
      <c r="F225" s="4">
        <f t="shared" ca="1" si="40"/>
        <v>1.9192429780426041</v>
      </c>
      <c r="G225" s="4">
        <f t="shared" ca="1" si="40"/>
        <v>159.62649069265643</v>
      </c>
      <c r="H225" s="4">
        <f t="shared" ca="1" si="40"/>
        <v>0.5</v>
      </c>
      <c r="I225" s="4">
        <f t="shared" ca="1" si="41"/>
        <v>8.0417466849966701E-2</v>
      </c>
      <c r="J225" s="4">
        <f t="shared" ca="1" si="41"/>
        <v>3.9737398905952097</v>
      </c>
      <c r="K225" s="4">
        <f t="shared" ca="1" si="41"/>
        <v>21.208955641051784</v>
      </c>
      <c r="L225" s="4">
        <f t="shared" ca="1" si="41"/>
        <v>218730</v>
      </c>
      <c r="M225" s="4">
        <f t="shared" ca="1" si="31"/>
        <v>0.29970594245690113</v>
      </c>
      <c r="N225" s="4">
        <f t="shared" ca="1" si="32"/>
        <v>9.4992229606336007E-2</v>
      </c>
      <c r="O225" s="4"/>
      <c r="P225" s="4">
        <f t="shared" ca="1" si="33"/>
        <v>493.70336039985409</v>
      </c>
      <c r="Q225" s="4">
        <f t="shared" ca="1" si="35"/>
        <v>69326.788155966511</v>
      </c>
      <c r="R225" s="4">
        <f t="shared" ca="1" si="36"/>
        <v>140.42194912308926</v>
      </c>
    </row>
    <row r="226" spans="2:18" x14ac:dyDescent="0.25">
      <c r="B226">
        <v>189</v>
      </c>
      <c r="C226" s="4">
        <f t="shared" ca="1" si="37"/>
        <v>51</v>
      </c>
      <c r="D226" s="4">
        <f t="shared" ca="1" si="40"/>
        <v>214.09651703608247</v>
      </c>
      <c r="E226" s="4">
        <f t="shared" ca="1" si="40"/>
        <v>7.0893683871213739E-2</v>
      </c>
      <c r="F226" s="4">
        <f t="shared" ca="1" si="40"/>
        <v>1.9623059179273858</v>
      </c>
      <c r="G226" s="4">
        <f t="shared" ca="1" si="40"/>
        <v>220.08317315931211</v>
      </c>
      <c r="H226" s="4">
        <f t="shared" ca="1" si="40"/>
        <v>0.5</v>
      </c>
      <c r="I226" s="4">
        <f t="shared" ca="1" si="41"/>
        <v>4.7798641453029686E-2</v>
      </c>
      <c r="J226" s="4">
        <f t="shared" ca="1" si="41"/>
        <v>4.9893257984047858</v>
      </c>
      <c r="K226" s="4">
        <f t="shared" ca="1" si="41"/>
        <v>13.139288603994068</v>
      </c>
      <c r="L226" s="4">
        <f t="shared" ca="1" si="41"/>
        <v>218730</v>
      </c>
      <c r="M226" s="4">
        <f t="shared" ca="1" si="31"/>
        <v>0.24491315724137808</v>
      </c>
      <c r="N226" s="4">
        <f t="shared" ca="1" si="32"/>
        <v>0.11946779783634175</v>
      </c>
      <c r="O226" s="4"/>
      <c r="P226" s="4">
        <f t="shared" ca="1" si="33"/>
        <v>676.43965592172037</v>
      </c>
      <c r="Q226" s="4">
        <f t="shared" ca="1" si="35"/>
        <v>106695.7435650916</v>
      </c>
      <c r="R226" s="4">
        <f t="shared" ca="1" si="36"/>
        <v>157.73135508991913</v>
      </c>
    </row>
    <row r="227" spans="2:18" x14ac:dyDescent="0.25">
      <c r="B227">
        <v>190</v>
      </c>
      <c r="C227" s="4">
        <f t="shared" ca="1" si="37"/>
        <v>51</v>
      </c>
      <c r="D227" s="4">
        <f t="shared" ca="1" si="40"/>
        <v>209.56529219850032</v>
      </c>
      <c r="E227" s="4">
        <f t="shared" ca="1" si="40"/>
        <v>8.5970396185644088E-2</v>
      </c>
      <c r="F227" s="4">
        <f t="shared" ca="1" si="40"/>
        <v>1.9390479544925912</v>
      </c>
      <c r="G227" s="4">
        <f t="shared" ca="1" si="40"/>
        <v>190.92368763168801</v>
      </c>
      <c r="H227" s="4">
        <f t="shared" ca="1" si="40"/>
        <v>0.5</v>
      </c>
      <c r="I227" s="4">
        <f t="shared" ca="1" si="41"/>
        <v>6.0961761796563062E-2</v>
      </c>
      <c r="J227" s="4">
        <f t="shared" ca="1" si="41"/>
        <v>4.3507542103680326</v>
      </c>
      <c r="K227" s="4">
        <f t="shared" ca="1" si="41"/>
        <v>16.075748955500817</v>
      </c>
      <c r="L227" s="4">
        <f t="shared" ca="1" si="41"/>
        <v>218730</v>
      </c>
      <c r="M227" s="4">
        <f t="shared" ca="1" si="31"/>
        <v>0.28513974213850318</v>
      </c>
      <c r="N227" s="4">
        <f t="shared" ca="1" si="32"/>
        <v>0.11705925666490413</v>
      </c>
      <c r="O227" s="4"/>
      <c r="P227" s="4">
        <f t="shared" ca="1" si="33"/>
        <v>688.29562639353856</v>
      </c>
      <c r="Q227" s="4">
        <f t="shared" ca="1" si="35"/>
        <v>89795.869976895294</v>
      </c>
      <c r="R227" s="4">
        <f t="shared" ca="1" si="36"/>
        <v>130.46119506439197</v>
      </c>
    </row>
    <row r="228" spans="2:18" x14ac:dyDescent="0.25">
      <c r="B228">
        <v>191</v>
      </c>
      <c r="C228" s="4">
        <f t="shared" ca="1" si="37"/>
        <v>51</v>
      </c>
      <c r="D228" s="4">
        <f t="shared" ca="1" si="40"/>
        <v>195.81046911268422</v>
      </c>
      <c r="E228" s="4">
        <f t="shared" ca="1" si="40"/>
        <v>7.5879325226337155E-2</v>
      </c>
      <c r="F228" s="4">
        <f t="shared" ca="1" si="40"/>
        <v>1.9144830463474329</v>
      </c>
      <c r="G228" s="4">
        <f t="shared" ca="1" si="40"/>
        <v>200.92780988860358</v>
      </c>
      <c r="H228" s="4">
        <f t="shared" ca="1" si="40"/>
        <v>0.5</v>
      </c>
      <c r="I228" s="4">
        <f t="shared" ca="1" si="41"/>
        <v>1.9394655901092302E-2</v>
      </c>
      <c r="J228" s="4">
        <f t="shared" ca="1" si="41"/>
        <v>6.0807373791701727</v>
      </c>
      <c r="K228" s="4">
        <f t="shared" ca="1" si="41"/>
        <v>25.777178120945532</v>
      </c>
      <c r="L228" s="4">
        <f t="shared" ca="1" si="41"/>
        <v>218730</v>
      </c>
      <c r="M228" s="4">
        <f t="shared" ca="1" si="31"/>
        <v>0.21135962722116031</v>
      </c>
      <c r="N228" s="4">
        <f t="shared" ca="1" si="32"/>
        <v>8.9457513613063686E-2</v>
      </c>
      <c r="O228" s="4"/>
      <c r="P228" s="4">
        <f t="shared" ca="1" si="33"/>
        <v>589.80616008419508</v>
      </c>
      <c r="Q228" s="4">
        <f t="shared" ca="1" si="35"/>
        <v>92577.008248179103</v>
      </c>
      <c r="R228" s="4">
        <f t="shared" ca="1" si="36"/>
        <v>156.96175203555637</v>
      </c>
    </row>
    <row r="229" spans="2:18" x14ac:dyDescent="0.25">
      <c r="B229">
        <v>192</v>
      </c>
      <c r="C229" s="4">
        <f t="shared" ca="1" si="37"/>
        <v>51</v>
      </c>
      <c r="D229" s="4">
        <f t="shared" ca="1" si="40"/>
        <v>208.72268874101982</v>
      </c>
      <c r="E229" s="4">
        <f t="shared" ca="1" si="40"/>
        <v>8.9595136350874474E-2</v>
      </c>
      <c r="F229" s="4">
        <f t="shared" ca="1" si="40"/>
        <v>1.9633230147078251</v>
      </c>
      <c r="G229" s="4">
        <f t="shared" ca="1" si="40"/>
        <v>253.53747655646714</v>
      </c>
      <c r="H229" s="4">
        <f t="shared" ca="1" si="40"/>
        <v>0.5</v>
      </c>
      <c r="I229" s="4">
        <f t="shared" ca="1" si="41"/>
        <v>4.9097425639542364E-2</v>
      </c>
      <c r="J229" s="4">
        <f t="shared" ca="1" si="41"/>
        <v>5.7311438156521994</v>
      </c>
      <c r="K229" s="4">
        <f t="shared" ca="1" si="41"/>
        <v>18.083609694256594</v>
      </c>
      <c r="L229" s="4">
        <f t="shared" ca="1" si="41"/>
        <v>218730</v>
      </c>
      <c r="M229" s="4">
        <f t="shared" ca="1" si="31"/>
        <v>0.2306445027262399</v>
      </c>
      <c r="N229" s="4">
        <f t="shared" ca="1" si="32"/>
        <v>0.1136836126486154</v>
      </c>
      <c r="O229" s="4"/>
      <c r="P229" s="4">
        <f t="shared" ca="1" si="33"/>
        <v>960.60839392794196</v>
      </c>
      <c r="Q229" s="4">
        <f t="shared" ca="1" si="35"/>
        <v>107811.00915353703</v>
      </c>
      <c r="R229" s="4">
        <f t="shared" ca="1" si="36"/>
        <v>112.23200820960581</v>
      </c>
    </row>
    <row r="230" spans="2:18" x14ac:dyDescent="0.25">
      <c r="B230">
        <v>193</v>
      </c>
      <c r="C230" s="4">
        <f t="shared" ca="1" si="37"/>
        <v>51</v>
      </c>
      <c r="D230" s="4">
        <f t="shared" ca="1" si="40"/>
        <v>192.38256822548919</v>
      </c>
      <c r="E230" s="4">
        <f t="shared" ca="1" si="40"/>
        <v>6.9166274008208253E-2</v>
      </c>
      <c r="F230" s="4">
        <f t="shared" ca="1" si="40"/>
        <v>1.9191642868993855</v>
      </c>
      <c r="G230" s="4">
        <f t="shared" ca="1" si="40"/>
        <v>240.36253897555733</v>
      </c>
      <c r="H230" s="4">
        <f t="shared" ca="1" si="40"/>
        <v>0.5</v>
      </c>
      <c r="I230" s="4">
        <f t="shared" ca="1" si="41"/>
        <v>5.269764339159147E-2</v>
      </c>
      <c r="J230" s="4">
        <f t="shared" ca="1" si="41"/>
        <v>3.6691301474157196</v>
      </c>
      <c r="K230" s="4">
        <f t="shared" ca="1" si="41"/>
        <v>22.772366420514015</v>
      </c>
      <c r="L230" s="4">
        <f t="shared" ca="1" si="41"/>
        <v>218730</v>
      </c>
      <c r="M230" s="4">
        <f t="shared" ref="M230:M293" ca="1" si="42">(E230*(1+E230)^J230/((1+E230)^J230-1))</f>
        <v>0.31786064344456938</v>
      </c>
      <c r="N230" s="4">
        <f t="shared" ref="N230:N293" ca="1" si="43">(E230*(1+E230)^K230/((1+E230)^K230-1))</f>
        <v>8.8454417724017589E-2</v>
      </c>
      <c r="O230" s="4"/>
      <c r="P230" s="4">
        <f t="shared" ca="1" si="33"/>
        <v>633.42820271437563</v>
      </c>
      <c r="Q230" s="4">
        <f t="shared" ca="1" si="35"/>
        <v>60868.293032787296</v>
      </c>
      <c r="R230" s="4">
        <f t="shared" ca="1" si="36"/>
        <v>96.093436907219498</v>
      </c>
    </row>
    <row r="231" spans="2:18" x14ac:dyDescent="0.25">
      <c r="B231">
        <v>194</v>
      </c>
      <c r="C231" s="4">
        <f t="shared" ca="1" si="37"/>
        <v>51</v>
      </c>
      <c r="D231" s="4">
        <f t="shared" ca="1" si="40"/>
        <v>206.20320401023292</v>
      </c>
      <c r="E231" s="4">
        <f t="shared" ca="1" si="40"/>
        <v>7.4123816047283214E-2</v>
      </c>
      <c r="F231" s="4">
        <f t="shared" ca="1" si="40"/>
        <v>1.9839990182224925</v>
      </c>
      <c r="G231" s="4">
        <f t="shared" ca="1" si="40"/>
        <v>210.63503462140724</v>
      </c>
      <c r="H231" s="4">
        <f t="shared" ca="1" si="40"/>
        <v>0.5</v>
      </c>
      <c r="I231" s="4">
        <f t="shared" ca="1" si="41"/>
        <v>7.6433685411399083E-2</v>
      </c>
      <c r="J231" s="4">
        <f t="shared" ca="1" si="41"/>
        <v>4.3969308645896756</v>
      </c>
      <c r="K231" s="4">
        <f t="shared" ca="1" si="41"/>
        <v>21.298662194603416</v>
      </c>
      <c r="L231" s="4">
        <f t="shared" ca="1" si="41"/>
        <v>218730</v>
      </c>
      <c r="M231" s="4">
        <f t="shared" ca="1" si="42"/>
        <v>0.27476074628567487</v>
      </c>
      <c r="N231" s="4">
        <f t="shared" ca="1" si="43"/>
        <v>9.4795246642353309E-2</v>
      </c>
      <c r="O231" s="4"/>
      <c r="P231" s="4">
        <f t="shared" ref="P231:P294" ca="1" si="44">C231*D231*E231*F231*$D$26*G231*H231/$D$27</f>
        <v>659.14900501739112</v>
      </c>
      <c r="Q231" s="4">
        <f t="shared" ca="1" si="35"/>
        <v>75464.070389893866</v>
      </c>
      <c r="R231" s="4">
        <f t="shared" ca="1" si="36"/>
        <v>114.48711871741779</v>
      </c>
    </row>
    <row r="232" spans="2:18" x14ac:dyDescent="0.25">
      <c r="B232">
        <v>195</v>
      </c>
      <c r="C232" s="4">
        <f t="shared" ca="1" si="37"/>
        <v>51</v>
      </c>
      <c r="D232" s="4">
        <f t="shared" ca="1" si="40"/>
        <v>200.04237736061674</v>
      </c>
      <c r="E232" s="4">
        <f t="shared" ca="1" si="40"/>
        <v>6.1253610597788444E-2</v>
      </c>
      <c r="F232" s="4">
        <f t="shared" ca="1" si="40"/>
        <v>1.8940895253637962</v>
      </c>
      <c r="G232" s="4">
        <f t="shared" ca="1" si="40"/>
        <v>290.34113812514289</v>
      </c>
      <c r="H232" s="4">
        <f t="shared" ca="1" si="40"/>
        <v>0.5</v>
      </c>
      <c r="I232" s="4">
        <f t="shared" ca="1" si="41"/>
        <v>6.4590908466685651E-2</v>
      </c>
      <c r="J232" s="4">
        <f t="shared" ca="1" si="41"/>
        <v>6.2931454102278863</v>
      </c>
      <c r="K232" s="4">
        <f t="shared" ca="1" si="41"/>
        <v>17.320622681863259</v>
      </c>
      <c r="L232" s="4">
        <f t="shared" ca="1" si="41"/>
        <v>218730</v>
      </c>
      <c r="M232" s="4">
        <f t="shared" ca="1" si="42"/>
        <v>0.19625363824256553</v>
      </c>
      <c r="N232" s="4">
        <f t="shared" ca="1" si="43"/>
        <v>9.5277756676243136E-2</v>
      </c>
      <c r="O232" s="4"/>
      <c r="P232" s="4">
        <f t="shared" ca="1" si="44"/>
        <v>695.37830737026991</v>
      </c>
      <c r="Q232" s="4">
        <f t="shared" ca="1" si="35"/>
        <v>106189.64267065823</v>
      </c>
      <c r="R232" s="4">
        <f t="shared" ca="1" si="36"/>
        <v>152.70772979996792</v>
      </c>
    </row>
    <row r="233" spans="2:18" x14ac:dyDescent="0.25">
      <c r="B233">
        <v>196</v>
      </c>
      <c r="C233" s="4">
        <f t="shared" ca="1" si="37"/>
        <v>51</v>
      </c>
      <c r="D233" s="4">
        <f t="shared" ca="1" si="40"/>
        <v>202.16595815686</v>
      </c>
      <c r="E233" s="4">
        <f t="shared" ca="1" si="40"/>
        <v>7.7669315920063528E-2</v>
      </c>
      <c r="F233" s="4">
        <f t="shared" ca="1" si="40"/>
        <v>1.9211345861416507</v>
      </c>
      <c r="G233" s="4">
        <f t="shared" ca="1" si="40"/>
        <v>236.16575039374248</v>
      </c>
      <c r="H233" s="4">
        <f t="shared" ca="1" si="40"/>
        <v>0.5</v>
      </c>
      <c r="I233" s="4">
        <f t="shared" ca="1" si="41"/>
        <v>9.011248481624734E-2</v>
      </c>
      <c r="J233" s="4">
        <f t="shared" ca="1" si="41"/>
        <v>4.4152180933130714</v>
      </c>
      <c r="K233" s="4">
        <f t="shared" ca="1" si="41"/>
        <v>16.501237725296999</v>
      </c>
      <c r="L233" s="4">
        <f t="shared" ca="1" si="41"/>
        <v>218730</v>
      </c>
      <c r="M233" s="4">
        <f t="shared" ca="1" si="42"/>
        <v>0.27614375190927187</v>
      </c>
      <c r="N233" s="4">
        <f t="shared" ca="1" si="43"/>
        <v>0.1095534691137896</v>
      </c>
      <c r="O233" s="4"/>
      <c r="P233" s="4">
        <f t="shared" ca="1" si="44"/>
        <v>735.17473705315331</v>
      </c>
      <c r="Q233" s="4">
        <f t="shared" ca="1" si="35"/>
        <v>86775.927876623537</v>
      </c>
      <c r="R233" s="4">
        <f t="shared" ca="1" si="36"/>
        <v>118.03442569919213</v>
      </c>
    </row>
    <row r="234" spans="2:18" x14ac:dyDescent="0.25">
      <c r="B234">
        <v>197</v>
      </c>
      <c r="C234" s="4">
        <f t="shared" ca="1" si="37"/>
        <v>51</v>
      </c>
      <c r="D234" s="4">
        <f t="shared" ca="1" si="40"/>
        <v>216.67256141041435</v>
      </c>
      <c r="E234" s="4">
        <f t="shared" ca="1" si="40"/>
        <v>8.9002154439461106E-2</v>
      </c>
      <c r="F234" s="4">
        <f t="shared" ca="1" si="40"/>
        <v>1.8999761745994255</v>
      </c>
      <c r="G234" s="4">
        <f t="shared" ca="1" si="40"/>
        <v>165.81309947432601</v>
      </c>
      <c r="H234" s="4">
        <f t="shared" ca="1" si="40"/>
        <v>0.5</v>
      </c>
      <c r="I234" s="4">
        <f t="shared" ca="1" si="41"/>
        <v>6.2769726309779353E-2</v>
      </c>
      <c r="J234" s="4">
        <f t="shared" ca="1" si="41"/>
        <v>3.6509732141840292</v>
      </c>
      <c r="K234" s="4">
        <f t="shared" ca="1" si="41"/>
        <v>14.460090888892303</v>
      </c>
      <c r="L234" s="4">
        <f t="shared" ca="1" si="41"/>
        <v>218730</v>
      </c>
      <c r="M234" s="4">
        <f t="shared" ca="1" si="42"/>
        <v>0.3327213488407455</v>
      </c>
      <c r="N234" s="4">
        <f t="shared" ca="1" si="43"/>
        <v>0.12561132222910032</v>
      </c>
      <c r="O234" s="4"/>
      <c r="P234" s="4">
        <f t="shared" ca="1" si="44"/>
        <v>626.94550101885341</v>
      </c>
      <c r="Q234" s="4">
        <f t="shared" ca="1" si="35"/>
        <v>82576.500146138176</v>
      </c>
      <c r="R234" s="4">
        <f t="shared" ca="1" si="36"/>
        <v>131.71240564282309</v>
      </c>
    </row>
    <row r="235" spans="2:18" x14ac:dyDescent="0.25">
      <c r="B235">
        <v>198</v>
      </c>
      <c r="C235" s="4">
        <f t="shared" ca="1" si="37"/>
        <v>51</v>
      </c>
      <c r="D235" s="4">
        <f t="shared" ca="1" si="40"/>
        <v>197.71460989855996</v>
      </c>
      <c r="E235" s="4">
        <f t="shared" ca="1" si="40"/>
        <v>7.6562668646505308E-2</v>
      </c>
      <c r="F235" s="4">
        <f t="shared" ca="1" si="40"/>
        <v>1.9552079616572025</v>
      </c>
      <c r="G235" s="4">
        <f t="shared" ca="1" si="40"/>
        <v>216.13261337563978</v>
      </c>
      <c r="H235" s="4">
        <f t="shared" ca="1" si="40"/>
        <v>0.5</v>
      </c>
      <c r="I235" s="4">
        <f t="shared" ca="1" si="41"/>
        <v>8.3615921091568665E-2</v>
      </c>
      <c r="J235" s="4">
        <f t="shared" ca="1" si="41"/>
        <v>4.0507233385720394</v>
      </c>
      <c r="K235" s="4">
        <f t="shared" ca="1" si="41"/>
        <v>16.608024696584071</v>
      </c>
      <c r="L235" s="4">
        <f t="shared" ca="1" si="41"/>
        <v>218730</v>
      </c>
      <c r="M235" s="4">
        <f t="shared" ca="1" si="42"/>
        <v>0.29638893038611686</v>
      </c>
      <c r="N235" s="4">
        <f t="shared" ca="1" si="43"/>
        <v>0.10839822252591816</v>
      </c>
      <c r="O235" s="4"/>
      <c r="P235" s="4">
        <f t="shared" ca="1" si="44"/>
        <v>660.12692580257067</v>
      </c>
      <c r="Q235" s="4">
        <f t="shared" ca="1" si="35"/>
        <v>79996.048375377097</v>
      </c>
      <c r="R235" s="4">
        <f t="shared" ca="1" si="36"/>
        <v>121.1828290114349</v>
      </c>
    </row>
    <row r="236" spans="2:18" x14ac:dyDescent="0.25">
      <c r="B236">
        <v>199</v>
      </c>
      <c r="C236" s="4">
        <f t="shared" ca="1" si="37"/>
        <v>51</v>
      </c>
      <c r="D236" s="4">
        <f t="shared" ca="1" si="40"/>
        <v>211.58225673625427</v>
      </c>
      <c r="E236" s="4">
        <f t="shared" ca="1" si="40"/>
        <v>7.7917342793666272E-2</v>
      </c>
      <c r="F236" s="4">
        <f t="shared" ca="1" si="40"/>
        <v>1.9380066071876054</v>
      </c>
      <c r="G236" s="4">
        <f t="shared" ca="1" si="40"/>
        <v>213.70825384701527</v>
      </c>
      <c r="H236" s="4">
        <f t="shared" ca="1" si="40"/>
        <v>0.5</v>
      </c>
      <c r="I236" s="4">
        <f t="shared" ca="1" si="41"/>
        <v>4.5320681469076085E-2</v>
      </c>
      <c r="J236" s="4">
        <f t="shared" ca="1" si="41"/>
        <v>5.7977468641259602</v>
      </c>
      <c r="K236" s="4">
        <f t="shared" ca="1" si="41"/>
        <v>19.685349395828659</v>
      </c>
      <c r="L236" s="4">
        <f t="shared" ca="1" si="41"/>
        <v>218730</v>
      </c>
      <c r="M236" s="4">
        <f t="shared" ca="1" si="42"/>
        <v>0.22089076645446079</v>
      </c>
      <c r="N236" s="4">
        <f t="shared" ca="1" si="43"/>
        <v>0.10097104625518293</v>
      </c>
      <c r="O236" s="4"/>
      <c r="P236" s="4">
        <f t="shared" ca="1" si="44"/>
        <v>704.6091658863088</v>
      </c>
      <c r="Q236" s="4">
        <f t="shared" ca="1" si="35"/>
        <v>99983.341548816272</v>
      </c>
      <c r="R236" s="4">
        <f t="shared" ca="1" si="36"/>
        <v>141.89900783230649</v>
      </c>
    </row>
    <row r="237" spans="2:18" x14ac:dyDescent="0.25">
      <c r="B237">
        <v>200</v>
      </c>
      <c r="C237" s="4">
        <f t="shared" ca="1" si="37"/>
        <v>51</v>
      </c>
      <c r="D237" s="4">
        <f t="shared" ca="1" si="40"/>
        <v>194.55829470709858</v>
      </c>
      <c r="E237" s="4">
        <f t="shared" ca="1" si="40"/>
        <v>7.5677029000917675E-2</v>
      </c>
      <c r="F237" s="4">
        <f t="shared" ca="1" si="40"/>
        <v>1.9651671829222781</v>
      </c>
      <c r="G237" s="4">
        <f t="shared" ca="1" si="40"/>
        <v>190.8101898289907</v>
      </c>
      <c r="H237" s="4">
        <f t="shared" ca="1" si="40"/>
        <v>0.5</v>
      </c>
      <c r="I237" s="4">
        <f t="shared" ca="1" si="41"/>
        <v>2.6768916191116612E-2</v>
      </c>
      <c r="J237" s="4">
        <f t="shared" ca="1" si="41"/>
        <v>4.7411216421921738</v>
      </c>
      <c r="K237" s="4">
        <f t="shared" ca="1" si="41"/>
        <v>19.321379126242963</v>
      </c>
      <c r="L237" s="4">
        <f t="shared" ca="1" si="41"/>
        <v>218730</v>
      </c>
      <c r="M237" s="4">
        <f t="shared" ca="1" si="42"/>
        <v>0.25881980170122049</v>
      </c>
      <c r="N237" s="4">
        <f t="shared" ca="1" si="43"/>
        <v>0.10013705554658903</v>
      </c>
      <c r="O237" s="4"/>
      <c r="P237" s="4">
        <f t="shared" ca="1" si="44"/>
        <v>569.73546231329772</v>
      </c>
      <c r="Q237" s="4">
        <f t="shared" ca="1" si="35"/>
        <v>84626.361722469912</v>
      </c>
      <c r="R237" s="4">
        <f t="shared" ca="1" si="36"/>
        <v>148.53623711408341</v>
      </c>
    </row>
    <row r="238" spans="2:18" x14ac:dyDescent="0.25">
      <c r="B238">
        <v>201</v>
      </c>
      <c r="C238" s="4">
        <f t="shared" ca="1" si="37"/>
        <v>51</v>
      </c>
      <c r="D238" s="4">
        <f t="shared" ca="1" si="40"/>
        <v>202.46462458040551</v>
      </c>
      <c r="E238" s="4">
        <f t="shared" ca="1" si="40"/>
        <v>8.4970349617852048E-2</v>
      </c>
      <c r="F238" s="4">
        <f t="shared" ca="1" si="40"/>
        <v>1.9162600086152173</v>
      </c>
      <c r="G238" s="4">
        <f t="shared" ca="1" si="40"/>
        <v>227.59772003185478</v>
      </c>
      <c r="H238" s="4">
        <f t="shared" ca="1" si="40"/>
        <v>0.5</v>
      </c>
      <c r="I238" s="4">
        <f t="shared" ref="I238:L257" ca="1" si="45">IF(I$32&gt;0,NORMINV(RAND(),I$31,I$32),I$31)</f>
        <v>1.6821704945271035E-2</v>
      </c>
      <c r="J238" s="4">
        <f t="shared" ca="1" si="45"/>
        <v>4.0630256416817785</v>
      </c>
      <c r="K238" s="4">
        <f t="shared" ca="1" si="45"/>
        <v>18.881687762373236</v>
      </c>
      <c r="L238" s="4">
        <f t="shared" ca="1" si="45"/>
        <v>218730</v>
      </c>
      <c r="M238" s="4">
        <f t="shared" ca="1" si="42"/>
        <v>0.30126356660423131</v>
      </c>
      <c r="N238" s="4">
        <f t="shared" ca="1" si="43"/>
        <v>0.10816158498413181</v>
      </c>
      <c r="O238" s="4"/>
      <c r="P238" s="4">
        <f t="shared" ca="1" si="44"/>
        <v>774.27861027505458</v>
      </c>
      <c r="Q238" s="4">
        <f t="shared" ca="1" si="35"/>
        <v>78529.852614600444</v>
      </c>
      <c r="R238" s="4">
        <f t="shared" ca="1" si="36"/>
        <v>101.42324942529862</v>
      </c>
    </row>
    <row r="239" spans="2:18" x14ac:dyDescent="0.25">
      <c r="B239">
        <v>202</v>
      </c>
      <c r="C239" s="4">
        <f t="shared" ca="1" si="37"/>
        <v>51</v>
      </c>
      <c r="D239" s="4">
        <f t="shared" ca="1" si="40"/>
        <v>218.28930780477128</v>
      </c>
      <c r="E239" s="4">
        <f t="shared" ca="1" si="40"/>
        <v>8.5028650876685513E-2</v>
      </c>
      <c r="F239" s="4">
        <f t="shared" ca="1" si="40"/>
        <v>1.9877883452119471</v>
      </c>
      <c r="G239" s="4">
        <f t="shared" ca="1" si="40"/>
        <v>281.35249981615357</v>
      </c>
      <c r="H239" s="4">
        <f t="shared" ca="1" si="40"/>
        <v>0.5</v>
      </c>
      <c r="I239" s="4">
        <f t="shared" ca="1" si="45"/>
        <v>3.7717004410965746E-2</v>
      </c>
      <c r="J239" s="4">
        <f t="shared" ca="1" si="45"/>
        <v>3.5373945303524161</v>
      </c>
      <c r="K239" s="4">
        <f t="shared" ca="1" si="45"/>
        <v>20.435235062873836</v>
      </c>
      <c r="L239" s="4">
        <f t="shared" ca="1" si="45"/>
        <v>218730</v>
      </c>
      <c r="M239" s="4">
        <f t="shared" ca="1" si="42"/>
        <v>0.33910598979332307</v>
      </c>
      <c r="N239" s="4">
        <f t="shared" ca="1" si="43"/>
        <v>0.10480424247016948</v>
      </c>
      <c r="O239" s="4"/>
      <c r="P239" s="4">
        <f t="shared" ca="1" si="44"/>
        <v>1071.2159510456204</v>
      </c>
      <c r="Q239" s="4">
        <f t="shared" ca="1" si="35"/>
        <v>67600.787498539008</v>
      </c>
      <c r="R239" s="4">
        <f t="shared" ca="1" si="36"/>
        <v>63.106591563123636</v>
      </c>
    </row>
    <row r="240" spans="2:18" x14ac:dyDescent="0.25">
      <c r="B240">
        <v>203</v>
      </c>
      <c r="C240" s="4">
        <f t="shared" ca="1" si="37"/>
        <v>51</v>
      </c>
      <c r="D240" s="4">
        <f t="shared" ca="1" si="37"/>
        <v>189.76399005043777</v>
      </c>
      <c r="E240" s="4">
        <f t="shared" ca="1" si="37"/>
        <v>8.3012329739063903E-2</v>
      </c>
      <c r="F240" s="4">
        <f t="shared" ca="1" si="37"/>
        <v>1.9435236975667218</v>
      </c>
      <c r="G240" s="4">
        <f t="shared" ca="1" si="37"/>
        <v>219.22572993260786</v>
      </c>
      <c r="H240" s="4">
        <f t="shared" ca="1" si="37"/>
        <v>0.5</v>
      </c>
      <c r="I240" s="4">
        <f t="shared" ca="1" si="45"/>
        <v>5.6633524753987072E-2</v>
      </c>
      <c r="J240" s="4">
        <f t="shared" ca="1" si="45"/>
        <v>3.5292662841280653</v>
      </c>
      <c r="K240" s="4">
        <f t="shared" ca="1" si="45"/>
        <v>17.903577183035203</v>
      </c>
      <c r="L240" s="4">
        <f t="shared" ca="1" si="45"/>
        <v>218730</v>
      </c>
      <c r="M240" s="4">
        <f t="shared" ca="1" si="42"/>
        <v>0.33839984116151223</v>
      </c>
      <c r="N240" s="4">
        <f t="shared" ca="1" si="43"/>
        <v>0.10920507779087676</v>
      </c>
      <c r="O240" s="4"/>
      <c r="P240" s="4">
        <f t="shared" ca="1" si="44"/>
        <v>692.62176044516775</v>
      </c>
      <c r="Q240" s="4">
        <f t="shared" ref="Q240:Q303" ca="1" si="46">L240*N240/M240</f>
        <v>70586.400345849775</v>
      </c>
      <c r="R240" s="4">
        <f t="shared" ref="R240:R303" ca="1" si="47">Q240/P240</f>
        <v>101.91190109372522</v>
      </c>
    </row>
    <row r="241" spans="2:18" x14ac:dyDescent="0.25">
      <c r="B241">
        <v>204</v>
      </c>
      <c r="C241" s="4">
        <f t="shared" ref="C241:H269" ca="1" si="48">IF(C$32&gt;0,NORMINV(RAND(),C$31,C$32),C$31)</f>
        <v>51</v>
      </c>
      <c r="D241" s="4">
        <f t="shared" ca="1" si="48"/>
        <v>206.25323768215057</v>
      </c>
      <c r="E241" s="4">
        <f t="shared" ca="1" si="48"/>
        <v>8.7594561189171236E-2</v>
      </c>
      <c r="F241" s="4">
        <f t="shared" ca="1" si="48"/>
        <v>1.9265416521092311</v>
      </c>
      <c r="G241" s="4">
        <f t="shared" ca="1" si="48"/>
        <v>202.78572902182725</v>
      </c>
      <c r="H241" s="4">
        <f t="shared" ca="1" si="48"/>
        <v>0.5</v>
      </c>
      <c r="I241" s="4">
        <f t="shared" ca="1" si="45"/>
        <v>9.2942340947305815E-2</v>
      </c>
      <c r="J241" s="4">
        <f t="shared" ca="1" si="45"/>
        <v>3.8028686747685398</v>
      </c>
      <c r="K241" s="4">
        <f t="shared" ca="1" si="45"/>
        <v>18.136169550354488</v>
      </c>
      <c r="L241" s="4">
        <f t="shared" ca="1" si="45"/>
        <v>218730</v>
      </c>
      <c r="M241" s="4">
        <f t="shared" ca="1" si="42"/>
        <v>0.3204393586358486</v>
      </c>
      <c r="N241" s="4">
        <f t="shared" ca="1" si="43"/>
        <v>0.11202582722234307</v>
      </c>
      <c r="O241" s="4"/>
      <c r="P241" s="4">
        <f t="shared" ca="1" si="44"/>
        <v>728.37003073126994</v>
      </c>
      <c r="Q241" s="4">
        <f t="shared" ca="1" si="46"/>
        <v>76468.163251409729</v>
      </c>
      <c r="R241" s="4">
        <f t="shared" ca="1" si="47"/>
        <v>104.98532342775981</v>
      </c>
    </row>
    <row r="242" spans="2:18" x14ac:dyDescent="0.25">
      <c r="B242">
        <v>205</v>
      </c>
      <c r="C242" s="4">
        <f t="shared" ca="1" si="48"/>
        <v>51</v>
      </c>
      <c r="D242" s="4">
        <f t="shared" ca="1" si="48"/>
        <v>214.55983027040742</v>
      </c>
      <c r="E242" s="4">
        <f t="shared" ca="1" si="48"/>
        <v>7.7208322628558146E-2</v>
      </c>
      <c r="F242" s="4">
        <f t="shared" ca="1" si="48"/>
        <v>1.9116903003818679</v>
      </c>
      <c r="G242" s="4">
        <f t="shared" ca="1" si="48"/>
        <v>224.53009089841763</v>
      </c>
      <c r="H242" s="4">
        <f t="shared" ca="1" si="48"/>
        <v>0.5</v>
      </c>
      <c r="I242" s="4">
        <f t="shared" ca="1" si="45"/>
        <v>7.9573791766934007E-2</v>
      </c>
      <c r="J242" s="4">
        <f t="shared" ca="1" si="45"/>
        <v>4.1217819108752041</v>
      </c>
      <c r="K242" s="4">
        <f t="shared" ca="1" si="45"/>
        <v>24.027130210938104</v>
      </c>
      <c r="L242" s="4">
        <f t="shared" ca="1" si="45"/>
        <v>218730</v>
      </c>
      <c r="M242" s="4">
        <f t="shared" ca="1" si="42"/>
        <v>0.29243674339357628</v>
      </c>
      <c r="N242" s="4">
        <f t="shared" ca="1" si="43"/>
        <v>9.2739124962485583E-2</v>
      </c>
      <c r="O242" s="4"/>
      <c r="P242" s="4">
        <f t="shared" ca="1" si="44"/>
        <v>733.77512307271559</v>
      </c>
      <c r="Q242" s="4">
        <f t="shared" ca="1" si="46"/>
        <v>69364.843034598132</v>
      </c>
      <c r="R242" s="4">
        <f t="shared" ca="1" si="47"/>
        <v>94.531472727134442</v>
      </c>
    </row>
    <row r="243" spans="2:18" x14ac:dyDescent="0.25">
      <c r="B243">
        <v>206</v>
      </c>
      <c r="C243" s="4">
        <f t="shared" ca="1" si="48"/>
        <v>51</v>
      </c>
      <c r="D243" s="4">
        <f t="shared" ca="1" si="48"/>
        <v>204.75136459600924</v>
      </c>
      <c r="E243" s="4">
        <f t="shared" ca="1" si="48"/>
        <v>8.3525815991682087E-2</v>
      </c>
      <c r="F243" s="4">
        <f t="shared" ca="1" si="48"/>
        <v>1.923659791581551</v>
      </c>
      <c r="G243" s="4">
        <f t="shared" ca="1" si="48"/>
        <v>194.61500727396026</v>
      </c>
      <c r="H243" s="4">
        <f t="shared" ca="1" si="48"/>
        <v>0.5</v>
      </c>
      <c r="I243" s="4">
        <f t="shared" ca="1" si="45"/>
        <v>4.4445981082451465E-2</v>
      </c>
      <c r="J243" s="4">
        <f t="shared" ca="1" si="45"/>
        <v>4.0999872460617954</v>
      </c>
      <c r="K243" s="4">
        <f t="shared" ca="1" si="45"/>
        <v>18.153540097994998</v>
      </c>
      <c r="L243" s="4">
        <f t="shared" ca="1" si="45"/>
        <v>218730</v>
      </c>
      <c r="M243" s="4">
        <f t="shared" ca="1" si="42"/>
        <v>0.29800124206366996</v>
      </c>
      <c r="N243" s="4">
        <f t="shared" ca="1" si="43"/>
        <v>0.10891370338365766</v>
      </c>
      <c r="O243" s="4"/>
      <c r="P243" s="4">
        <f t="shared" ca="1" si="44"/>
        <v>660.70940210501067</v>
      </c>
      <c r="Q243" s="4">
        <f t="shared" ca="1" si="46"/>
        <v>79941.594122676717</v>
      </c>
      <c r="R243" s="4">
        <f t="shared" ca="1" si="47"/>
        <v>120.99357730945549</v>
      </c>
    </row>
    <row r="244" spans="2:18" x14ac:dyDescent="0.25">
      <c r="B244">
        <v>207</v>
      </c>
      <c r="C244" s="4">
        <f t="shared" ca="1" si="48"/>
        <v>51</v>
      </c>
      <c r="D244" s="4">
        <f t="shared" ca="1" si="48"/>
        <v>188.81510779719991</v>
      </c>
      <c r="E244" s="4">
        <f t="shared" ca="1" si="48"/>
        <v>9.6653906057966227E-2</v>
      </c>
      <c r="F244" s="4">
        <f t="shared" ca="1" si="48"/>
        <v>1.9376571511513658</v>
      </c>
      <c r="G244" s="4">
        <f t="shared" ca="1" si="48"/>
        <v>219.08366455031378</v>
      </c>
      <c r="H244" s="4">
        <f t="shared" ca="1" si="48"/>
        <v>0.5</v>
      </c>
      <c r="I244" s="4">
        <f t="shared" ca="1" si="45"/>
        <v>4.5525866765243013E-2</v>
      </c>
      <c r="J244" s="4">
        <f t="shared" ca="1" si="45"/>
        <v>5.9855438207267451</v>
      </c>
      <c r="K244" s="4">
        <f t="shared" ca="1" si="45"/>
        <v>18.25349271847665</v>
      </c>
      <c r="L244" s="4">
        <f t="shared" ca="1" si="45"/>
        <v>218730</v>
      </c>
      <c r="M244" s="4">
        <f t="shared" ca="1" si="42"/>
        <v>0.22777158885689594</v>
      </c>
      <c r="N244" s="4">
        <f t="shared" ca="1" si="43"/>
        <v>0.1186818735808666</v>
      </c>
      <c r="O244" s="4"/>
      <c r="P244" s="4">
        <f t="shared" ca="1" si="44"/>
        <v>799.4686599097372</v>
      </c>
      <c r="Q244" s="4">
        <f t="shared" ca="1" si="46"/>
        <v>113970.69467102246</v>
      </c>
      <c r="R244" s="4">
        <f t="shared" ca="1" si="47"/>
        <v>142.55805184894945</v>
      </c>
    </row>
    <row r="245" spans="2:18" x14ac:dyDescent="0.25">
      <c r="B245">
        <v>208</v>
      </c>
      <c r="C245" s="4">
        <f t="shared" ca="1" si="48"/>
        <v>51</v>
      </c>
      <c r="D245" s="4">
        <f t="shared" ca="1" si="48"/>
        <v>203.77188169474061</v>
      </c>
      <c r="E245" s="4">
        <f t="shared" ca="1" si="48"/>
        <v>9.0076738025767822E-2</v>
      </c>
      <c r="F245" s="4">
        <f t="shared" ca="1" si="48"/>
        <v>1.9432271635039526</v>
      </c>
      <c r="G245" s="4">
        <f t="shared" ca="1" si="48"/>
        <v>161.67796051296725</v>
      </c>
      <c r="H245" s="4">
        <f t="shared" ca="1" si="48"/>
        <v>0.5</v>
      </c>
      <c r="I245" s="4">
        <f t="shared" ca="1" si="45"/>
        <v>5.8085223603224871E-2</v>
      </c>
      <c r="J245" s="4">
        <f t="shared" ca="1" si="45"/>
        <v>4.5625986726234888</v>
      </c>
      <c r="K245" s="4">
        <f t="shared" ca="1" si="45"/>
        <v>19.535365980356115</v>
      </c>
      <c r="L245" s="4">
        <f t="shared" ca="1" si="45"/>
        <v>218730</v>
      </c>
      <c r="M245" s="4">
        <f t="shared" ca="1" si="42"/>
        <v>0.27688732973337898</v>
      </c>
      <c r="N245" s="4">
        <f t="shared" ca="1" si="43"/>
        <v>0.11058672511822183</v>
      </c>
      <c r="O245" s="4"/>
      <c r="P245" s="4">
        <f t="shared" ca="1" si="44"/>
        <v>595.09960502569572</v>
      </c>
      <c r="Q245" s="4">
        <f t="shared" ca="1" si="46"/>
        <v>87359.123324279368</v>
      </c>
      <c r="R245" s="4">
        <f t="shared" ca="1" si="47"/>
        <v>146.79748160899436</v>
      </c>
    </row>
    <row r="246" spans="2:18" x14ac:dyDescent="0.25">
      <c r="B246">
        <v>209</v>
      </c>
      <c r="C246" s="4">
        <f t="shared" ca="1" si="48"/>
        <v>51</v>
      </c>
      <c r="D246" s="4">
        <f t="shared" ca="1" si="48"/>
        <v>182.43199259685605</v>
      </c>
      <c r="E246" s="4">
        <f t="shared" ca="1" si="48"/>
        <v>0.10315957447434027</v>
      </c>
      <c r="F246" s="4">
        <f t="shared" ca="1" si="48"/>
        <v>1.9319799987158046</v>
      </c>
      <c r="G246" s="4">
        <f t="shared" ca="1" si="48"/>
        <v>194.27473774403441</v>
      </c>
      <c r="H246" s="4">
        <f t="shared" ca="1" si="48"/>
        <v>0.5</v>
      </c>
      <c r="I246" s="4">
        <f t="shared" ca="1" si="45"/>
        <v>5.2978504729397718E-2</v>
      </c>
      <c r="J246" s="4">
        <f t="shared" ca="1" si="45"/>
        <v>5.7643667437386519</v>
      </c>
      <c r="K246" s="4">
        <f t="shared" ca="1" si="45"/>
        <v>25.379775946495318</v>
      </c>
      <c r="L246" s="4">
        <f t="shared" ca="1" si="45"/>
        <v>218730</v>
      </c>
      <c r="M246" s="4">
        <f t="shared" ca="1" si="42"/>
        <v>0.23870039932511861</v>
      </c>
      <c r="N246" s="4">
        <f t="shared" ca="1" si="43"/>
        <v>0.11246802949741305</v>
      </c>
      <c r="O246" s="4"/>
      <c r="P246" s="4">
        <f t="shared" ca="1" si="44"/>
        <v>728.93341953623133</v>
      </c>
      <c r="Q246" s="4">
        <f t="shared" ca="1" si="46"/>
        <v>103058.61306274099</v>
      </c>
      <c r="R246" s="4">
        <f t="shared" ca="1" si="47"/>
        <v>141.38275225233861</v>
      </c>
    </row>
    <row r="247" spans="2:18" x14ac:dyDescent="0.25">
      <c r="B247">
        <v>210</v>
      </c>
      <c r="C247" s="4">
        <f t="shared" ca="1" si="48"/>
        <v>51</v>
      </c>
      <c r="D247" s="4">
        <f t="shared" ca="1" si="48"/>
        <v>200.82206115087766</v>
      </c>
      <c r="E247" s="4">
        <f t="shared" ca="1" si="48"/>
        <v>8.7081270651775691E-2</v>
      </c>
      <c r="F247" s="4">
        <f t="shared" ca="1" si="48"/>
        <v>1.9224872682030318</v>
      </c>
      <c r="G247" s="4">
        <f t="shared" ca="1" si="48"/>
        <v>149.2561287950509</v>
      </c>
      <c r="H247" s="4">
        <f t="shared" ca="1" si="48"/>
        <v>0.5</v>
      </c>
      <c r="I247" s="4">
        <f t="shared" ca="1" si="45"/>
        <v>3.9419282582607316E-2</v>
      </c>
      <c r="J247" s="4">
        <f t="shared" ca="1" si="45"/>
        <v>5.3674638544997366</v>
      </c>
      <c r="K247" s="4">
        <f t="shared" ca="1" si="45"/>
        <v>23.668953974777324</v>
      </c>
      <c r="L247" s="4">
        <f t="shared" ca="1" si="45"/>
        <v>218730</v>
      </c>
      <c r="M247" s="4">
        <f t="shared" ca="1" si="42"/>
        <v>0.24108883498176423</v>
      </c>
      <c r="N247" s="4">
        <f t="shared" ca="1" si="43"/>
        <v>0.10109095590905914</v>
      </c>
      <c r="O247" s="4"/>
      <c r="P247" s="4">
        <f t="shared" ca="1" si="44"/>
        <v>517.83354934700537</v>
      </c>
      <c r="Q247" s="4">
        <f t="shared" ca="1" si="46"/>
        <v>91715.673136257072</v>
      </c>
      <c r="R247" s="4">
        <f t="shared" ca="1" si="47"/>
        <v>177.11419673737186</v>
      </c>
    </row>
    <row r="248" spans="2:18" x14ac:dyDescent="0.25">
      <c r="B248">
        <v>211</v>
      </c>
      <c r="C248" s="4">
        <f t="shared" ca="1" si="48"/>
        <v>51</v>
      </c>
      <c r="D248" s="4">
        <f t="shared" ca="1" si="48"/>
        <v>189.19888450016489</v>
      </c>
      <c r="E248" s="4">
        <f t="shared" ca="1" si="48"/>
        <v>8.921805624867038E-2</v>
      </c>
      <c r="F248" s="4">
        <f t="shared" ca="1" si="48"/>
        <v>1.9325404114045708</v>
      </c>
      <c r="G248" s="4">
        <f t="shared" ca="1" si="48"/>
        <v>259.20204829601101</v>
      </c>
      <c r="H248" s="4">
        <f t="shared" ca="1" si="48"/>
        <v>0.5</v>
      </c>
      <c r="I248" s="4">
        <f t="shared" ca="1" si="45"/>
        <v>6.1873598902321164E-2</v>
      </c>
      <c r="J248" s="4">
        <f t="shared" ca="1" si="45"/>
        <v>4.3373243581310348</v>
      </c>
      <c r="K248" s="4">
        <f t="shared" ca="1" si="45"/>
        <v>18.954013596604341</v>
      </c>
      <c r="L248" s="4">
        <f t="shared" ca="1" si="45"/>
        <v>218730</v>
      </c>
      <c r="M248" s="4">
        <f t="shared" ca="1" si="42"/>
        <v>0.28805392593660573</v>
      </c>
      <c r="N248" s="4">
        <f t="shared" ca="1" si="43"/>
        <v>0.11123559372380935</v>
      </c>
      <c r="O248" s="4"/>
      <c r="P248" s="4">
        <f t="shared" ca="1" si="44"/>
        <v>872.56281840359179</v>
      </c>
      <c r="Q248" s="4">
        <f t="shared" ca="1" si="46"/>
        <v>84465.300502668499</v>
      </c>
      <c r="R248" s="4">
        <f t="shared" ca="1" si="47"/>
        <v>96.801397814776294</v>
      </c>
    </row>
    <row r="249" spans="2:18" x14ac:dyDescent="0.25">
      <c r="B249">
        <v>212</v>
      </c>
      <c r="C249" s="4">
        <f t="shared" ca="1" si="48"/>
        <v>51</v>
      </c>
      <c r="D249" s="4">
        <f t="shared" ca="1" si="48"/>
        <v>198.52365217616304</v>
      </c>
      <c r="E249" s="4">
        <f t="shared" ca="1" si="48"/>
        <v>8.0986491548807077E-2</v>
      </c>
      <c r="F249" s="4">
        <f t="shared" ca="1" si="48"/>
        <v>1.937677974141742</v>
      </c>
      <c r="G249" s="4">
        <f t="shared" ca="1" si="48"/>
        <v>115.78986023647163</v>
      </c>
      <c r="H249" s="4">
        <f t="shared" ca="1" si="48"/>
        <v>0.5</v>
      </c>
      <c r="I249" s="4">
        <f t="shared" ca="1" si="45"/>
        <v>4.6514435240899946E-2</v>
      </c>
      <c r="J249" s="4">
        <f t="shared" ca="1" si="45"/>
        <v>5.004442097302455</v>
      </c>
      <c r="K249" s="4">
        <f t="shared" ca="1" si="45"/>
        <v>19.367921902812746</v>
      </c>
      <c r="L249" s="4">
        <f t="shared" ca="1" si="45"/>
        <v>218730</v>
      </c>
      <c r="M249" s="4">
        <f t="shared" ca="1" si="42"/>
        <v>0.25092568311278396</v>
      </c>
      <c r="N249" s="4">
        <f t="shared" ca="1" si="43"/>
        <v>0.10400151204817386</v>
      </c>
      <c r="O249" s="4"/>
      <c r="P249" s="4">
        <f t="shared" ca="1" si="44"/>
        <v>372.25053826079261</v>
      </c>
      <c r="Q249" s="4">
        <f t="shared" ca="1" si="46"/>
        <v>90657.323108979544</v>
      </c>
      <c r="R249" s="4">
        <f t="shared" ca="1" si="47"/>
        <v>243.53846077038179</v>
      </c>
    </row>
    <row r="250" spans="2:18" x14ac:dyDescent="0.25">
      <c r="B250">
        <v>213</v>
      </c>
      <c r="C250" s="4">
        <f t="shared" ca="1" si="48"/>
        <v>51</v>
      </c>
      <c r="D250" s="4">
        <f t="shared" ca="1" si="48"/>
        <v>196.69987237523597</v>
      </c>
      <c r="E250" s="4">
        <f t="shared" ca="1" si="48"/>
        <v>8.0575688818575991E-2</v>
      </c>
      <c r="F250" s="4">
        <f t="shared" ca="1" si="48"/>
        <v>1.9110336482787302</v>
      </c>
      <c r="G250" s="4">
        <f t="shared" ca="1" si="48"/>
        <v>183.46635752440469</v>
      </c>
      <c r="H250" s="4">
        <f t="shared" ca="1" si="48"/>
        <v>0.5</v>
      </c>
      <c r="I250" s="4">
        <f t="shared" ca="1" si="45"/>
        <v>7.8497238723000878E-2</v>
      </c>
      <c r="J250" s="4">
        <f t="shared" ca="1" si="45"/>
        <v>3.7290390212865407</v>
      </c>
      <c r="K250" s="4">
        <f t="shared" ca="1" si="45"/>
        <v>13.871584684993859</v>
      </c>
      <c r="L250" s="4">
        <f t="shared" ca="1" si="45"/>
        <v>218730</v>
      </c>
      <c r="M250" s="4">
        <f t="shared" ca="1" si="42"/>
        <v>0.32105542551604876</v>
      </c>
      <c r="N250" s="4">
        <f t="shared" ca="1" si="43"/>
        <v>0.1223271977226367</v>
      </c>
      <c r="O250" s="4"/>
      <c r="P250" s="4">
        <f t="shared" ca="1" si="44"/>
        <v>573.4442975875063</v>
      </c>
      <c r="Q250" s="4">
        <f t="shared" ca="1" si="46"/>
        <v>83339.59133338125</v>
      </c>
      <c r="R250" s="4">
        <f t="shared" ca="1" si="47"/>
        <v>145.33162450824409</v>
      </c>
    </row>
    <row r="251" spans="2:18" x14ac:dyDescent="0.25">
      <c r="B251">
        <v>214</v>
      </c>
      <c r="C251" s="4">
        <f t="shared" ca="1" si="48"/>
        <v>51</v>
      </c>
      <c r="D251" s="4">
        <f t="shared" ca="1" si="48"/>
        <v>199.44379495463161</v>
      </c>
      <c r="E251" s="4">
        <f t="shared" ca="1" si="48"/>
        <v>8.9243546935376464E-2</v>
      </c>
      <c r="F251" s="4">
        <f t="shared" ca="1" si="48"/>
        <v>1.9861609655683645</v>
      </c>
      <c r="G251" s="4">
        <f t="shared" ca="1" si="48"/>
        <v>244.56821626336674</v>
      </c>
      <c r="H251" s="4">
        <f t="shared" ca="1" si="48"/>
        <v>0.5</v>
      </c>
      <c r="I251" s="4">
        <f t="shared" ca="1" si="45"/>
        <v>5.0940788653217349E-2</v>
      </c>
      <c r="J251" s="4">
        <f t="shared" ca="1" si="45"/>
        <v>6.8102642162175409</v>
      </c>
      <c r="K251" s="4">
        <f t="shared" ca="1" si="45"/>
        <v>26.779296157417967</v>
      </c>
      <c r="L251" s="4">
        <f t="shared" ca="1" si="45"/>
        <v>218730</v>
      </c>
      <c r="M251" s="4">
        <f t="shared" ca="1" si="42"/>
        <v>0.2022230301678459</v>
      </c>
      <c r="N251" s="4">
        <f t="shared" ca="1" si="43"/>
        <v>9.9308330139642284E-2</v>
      </c>
      <c r="O251" s="4"/>
      <c r="P251" s="4">
        <f t="shared" ca="1" si="44"/>
        <v>892.21633700834002</v>
      </c>
      <c r="Q251" s="4">
        <f t="shared" ca="1" si="46"/>
        <v>107414.62549253095</v>
      </c>
      <c r="R251" s="4">
        <f t="shared" ca="1" si="47"/>
        <v>120.39078532533851</v>
      </c>
    </row>
    <row r="252" spans="2:18" x14ac:dyDescent="0.25">
      <c r="B252">
        <v>215</v>
      </c>
      <c r="C252" s="4">
        <f t="shared" ca="1" si="48"/>
        <v>51</v>
      </c>
      <c r="D252" s="4">
        <f t="shared" ca="1" si="48"/>
        <v>191.05317851267506</v>
      </c>
      <c r="E252" s="4">
        <f t="shared" ca="1" si="48"/>
        <v>8.0841498321616731E-2</v>
      </c>
      <c r="F252" s="4">
        <f t="shared" ca="1" si="48"/>
        <v>1.9292060299902927</v>
      </c>
      <c r="G252" s="4">
        <f t="shared" ca="1" si="48"/>
        <v>200.22216195697141</v>
      </c>
      <c r="H252" s="4">
        <f t="shared" ca="1" si="48"/>
        <v>0.5</v>
      </c>
      <c r="I252" s="4">
        <f t="shared" ca="1" si="45"/>
        <v>2.4997721740345674E-2</v>
      </c>
      <c r="J252" s="4">
        <f t="shared" ca="1" si="45"/>
        <v>5.4384490212869343</v>
      </c>
      <c r="K252" s="4">
        <f t="shared" ca="1" si="45"/>
        <v>14.169889170630668</v>
      </c>
      <c r="L252" s="4">
        <f t="shared" ca="1" si="45"/>
        <v>218730</v>
      </c>
      <c r="M252" s="4">
        <f t="shared" ca="1" si="42"/>
        <v>0.23447257905704272</v>
      </c>
      <c r="N252" s="4">
        <f t="shared" ca="1" si="43"/>
        <v>0.12108369978307333</v>
      </c>
      <c r="O252" s="4"/>
      <c r="P252" s="4">
        <f t="shared" ca="1" si="44"/>
        <v>615.65546577781106</v>
      </c>
      <c r="Q252" s="4">
        <f t="shared" ca="1" si="46"/>
        <v>112954.09365164368</v>
      </c>
      <c r="R252" s="4">
        <f t="shared" ca="1" si="47"/>
        <v>183.46965133971312</v>
      </c>
    </row>
    <row r="253" spans="2:18" x14ac:dyDescent="0.25">
      <c r="B253">
        <v>216</v>
      </c>
      <c r="C253" s="4">
        <f t="shared" ca="1" si="48"/>
        <v>51</v>
      </c>
      <c r="D253" s="4">
        <f t="shared" ca="1" si="48"/>
        <v>187.24445323792071</v>
      </c>
      <c r="E253" s="4">
        <f t="shared" ca="1" si="48"/>
        <v>7.5547157699850764E-2</v>
      </c>
      <c r="F253" s="4">
        <f t="shared" ca="1" si="48"/>
        <v>1.9065268696347499</v>
      </c>
      <c r="G253" s="4">
        <f t="shared" ca="1" si="48"/>
        <v>224.78485776192295</v>
      </c>
      <c r="H253" s="4">
        <f t="shared" ca="1" si="48"/>
        <v>0.5</v>
      </c>
      <c r="I253" s="4">
        <f t="shared" ca="1" si="45"/>
        <v>6.1493679818829042E-2</v>
      </c>
      <c r="J253" s="4">
        <f t="shared" ca="1" si="45"/>
        <v>5.4824601622732052</v>
      </c>
      <c r="K253" s="4">
        <f t="shared" ca="1" si="45"/>
        <v>19.690424479218844</v>
      </c>
      <c r="L253" s="4">
        <f t="shared" ca="1" si="45"/>
        <v>218730</v>
      </c>
      <c r="M253" s="4">
        <f t="shared" ca="1" si="42"/>
        <v>0.22948679950318901</v>
      </c>
      <c r="N253" s="4">
        <f t="shared" ca="1" si="43"/>
        <v>9.9187910994043768E-2</v>
      </c>
      <c r="O253" s="4"/>
      <c r="P253" s="4">
        <f t="shared" ca="1" si="44"/>
        <v>625.59811944312048</v>
      </c>
      <c r="Q253" s="4">
        <f t="shared" ca="1" si="46"/>
        <v>94538.648055988553</v>
      </c>
      <c r="R253" s="4">
        <f t="shared" ca="1" si="47"/>
        <v>151.11721905453078</v>
      </c>
    </row>
    <row r="254" spans="2:18" x14ac:dyDescent="0.25">
      <c r="B254">
        <v>217</v>
      </c>
      <c r="C254" s="4">
        <f t="shared" ca="1" si="48"/>
        <v>51</v>
      </c>
      <c r="D254" s="4">
        <f t="shared" ca="1" si="48"/>
        <v>188.20831371764547</v>
      </c>
      <c r="E254" s="4">
        <f t="shared" ca="1" si="48"/>
        <v>7.8598475585849106E-2</v>
      </c>
      <c r="F254" s="4">
        <f t="shared" ca="1" si="48"/>
        <v>1.9053706859002462</v>
      </c>
      <c r="G254" s="4">
        <f t="shared" ca="1" si="48"/>
        <v>201.01422600677373</v>
      </c>
      <c r="H254" s="4">
        <f t="shared" ca="1" si="48"/>
        <v>0.5</v>
      </c>
      <c r="I254" s="4">
        <f t="shared" ca="1" si="45"/>
        <v>4.3947604521222317E-2</v>
      </c>
      <c r="J254" s="4">
        <f t="shared" ca="1" si="45"/>
        <v>3.6206458842794245</v>
      </c>
      <c r="K254" s="4">
        <f t="shared" ca="1" si="45"/>
        <v>17.423770543193104</v>
      </c>
      <c r="L254" s="4">
        <f t="shared" ca="1" si="45"/>
        <v>218730</v>
      </c>
      <c r="M254" s="4">
        <f t="shared" ca="1" si="42"/>
        <v>0.32800247465201315</v>
      </c>
      <c r="N254" s="4">
        <f t="shared" ca="1" si="43"/>
        <v>0.10731381748347202</v>
      </c>
      <c r="O254" s="4"/>
      <c r="P254" s="4">
        <f t="shared" ca="1" si="44"/>
        <v>584.67908779939319</v>
      </c>
      <c r="Q254" s="4">
        <f t="shared" ca="1" si="46"/>
        <v>71562.726235717346</v>
      </c>
      <c r="R254" s="4">
        <f t="shared" ca="1" si="47"/>
        <v>122.39658939242058</v>
      </c>
    </row>
    <row r="255" spans="2:18" x14ac:dyDescent="0.25">
      <c r="B255">
        <v>218</v>
      </c>
      <c r="C255" s="4">
        <f t="shared" ca="1" si="48"/>
        <v>51</v>
      </c>
      <c r="D255" s="4">
        <f t="shared" ca="1" si="48"/>
        <v>197.47143818527803</v>
      </c>
      <c r="E255" s="4">
        <f t="shared" ca="1" si="48"/>
        <v>7.8315648445297481E-2</v>
      </c>
      <c r="F255" s="4">
        <f t="shared" ca="1" si="48"/>
        <v>1.9768163249110606</v>
      </c>
      <c r="G255" s="4">
        <f t="shared" ca="1" si="48"/>
        <v>217.33084662035174</v>
      </c>
      <c r="H255" s="4">
        <f t="shared" ca="1" si="48"/>
        <v>0.5</v>
      </c>
      <c r="I255" s="4">
        <f t="shared" ca="1" si="45"/>
        <v>7.0930925932081362E-2</v>
      </c>
      <c r="J255" s="4">
        <f t="shared" ca="1" si="45"/>
        <v>4.5816247434902317</v>
      </c>
      <c r="K255" s="4">
        <f t="shared" ca="1" si="45"/>
        <v>23.32597564390084</v>
      </c>
      <c r="L255" s="4">
        <f t="shared" ca="1" si="45"/>
        <v>218730</v>
      </c>
      <c r="M255" s="4">
        <f t="shared" ca="1" si="42"/>
        <v>0.26811040148180715</v>
      </c>
      <c r="N255" s="4">
        <f t="shared" ca="1" si="43"/>
        <v>9.4613160205867644E-2</v>
      </c>
      <c r="O255" s="4"/>
      <c r="P255" s="4">
        <f t="shared" ca="1" si="44"/>
        <v>685.6443298722188</v>
      </c>
      <c r="Q255" s="4">
        <f t="shared" ca="1" si="46"/>
        <v>77187.369148875368</v>
      </c>
      <c r="R255" s="4">
        <f t="shared" ca="1" si="47"/>
        <v>112.57639826651891</v>
      </c>
    </row>
    <row r="256" spans="2:18" x14ac:dyDescent="0.25">
      <c r="B256">
        <v>219</v>
      </c>
      <c r="C256" s="4">
        <f t="shared" ca="1" si="48"/>
        <v>51</v>
      </c>
      <c r="D256" s="4">
        <f t="shared" ca="1" si="48"/>
        <v>216.03918256579004</v>
      </c>
      <c r="E256" s="4">
        <f t="shared" ca="1" si="48"/>
        <v>0.10490009904620094</v>
      </c>
      <c r="F256" s="4">
        <f t="shared" ca="1" si="48"/>
        <v>1.9544267882042599</v>
      </c>
      <c r="G256" s="4">
        <f t="shared" ca="1" si="48"/>
        <v>191.50970788518646</v>
      </c>
      <c r="H256" s="4">
        <f t="shared" ca="1" si="48"/>
        <v>0.5</v>
      </c>
      <c r="I256" s="4">
        <f t="shared" ca="1" si="45"/>
        <v>5.8621031458738065E-2</v>
      </c>
      <c r="J256" s="4">
        <f t="shared" ca="1" si="45"/>
        <v>5.4714152813457995</v>
      </c>
      <c r="K256" s="4">
        <f t="shared" ca="1" si="45"/>
        <v>24.996716677221084</v>
      </c>
      <c r="L256" s="4">
        <f t="shared" ca="1" si="45"/>
        <v>218730</v>
      </c>
      <c r="M256" s="4">
        <f t="shared" ca="1" si="42"/>
        <v>0.24939264912909664</v>
      </c>
      <c r="N256" s="4">
        <f t="shared" ca="1" si="43"/>
        <v>0.11434705557327451</v>
      </c>
      <c r="O256" s="4"/>
      <c r="P256" s="4">
        <f t="shared" ca="1" si="44"/>
        <v>875.34042365582559</v>
      </c>
      <c r="Q256" s="4">
        <f t="shared" ca="1" si="46"/>
        <v>100288.16628270173</v>
      </c>
      <c r="R256" s="4">
        <f t="shared" ca="1" si="47"/>
        <v>114.57047289539315</v>
      </c>
    </row>
    <row r="257" spans="2:18" x14ac:dyDescent="0.25">
      <c r="B257">
        <v>220</v>
      </c>
      <c r="C257" s="4">
        <f t="shared" ca="1" si="48"/>
        <v>51</v>
      </c>
      <c r="D257" s="4">
        <f t="shared" ca="1" si="48"/>
        <v>195.96154211116044</v>
      </c>
      <c r="E257" s="4">
        <f t="shared" ca="1" si="48"/>
        <v>7.9803940415317562E-2</v>
      </c>
      <c r="F257" s="4">
        <f t="shared" ca="1" si="48"/>
        <v>1.9519918916641912</v>
      </c>
      <c r="G257" s="4">
        <f t="shared" ca="1" si="48"/>
        <v>227.08128282141087</v>
      </c>
      <c r="H257" s="4">
        <f t="shared" ca="1" si="48"/>
        <v>0.5</v>
      </c>
      <c r="I257" s="4">
        <f t="shared" ca="1" si="45"/>
        <v>9.7558640824843362E-2</v>
      </c>
      <c r="J257" s="4">
        <f t="shared" ca="1" si="45"/>
        <v>3.6193266616589135</v>
      </c>
      <c r="K257" s="4">
        <f t="shared" ca="1" si="45"/>
        <v>21.15041068147422</v>
      </c>
      <c r="L257" s="4">
        <f t="shared" ca="1" si="45"/>
        <v>218730</v>
      </c>
      <c r="M257" s="4">
        <f t="shared" ca="1" si="42"/>
        <v>0.32892577201089651</v>
      </c>
      <c r="N257" s="4">
        <f t="shared" ca="1" si="43"/>
        <v>9.9397703523109476E-2</v>
      </c>
      <c r="O257" s="4"/>
      <c r="P257" s="4">
        <f t="shared" ca="1" si="44"/>
        <v>715.34063062476264</v>
      </c>
      <c r="Q257" s="4">
        <f t="shared" ca="1" si="46"/>
        <v>66097.768985062983</v>
      </c>
      <c r="R257" s="4">
        <f t="shared" ca="1" si="47"/>
        <v>92.400411993003473</v>
      </c>
    </row>
    <row r="258" spans="2:18" x14ac:dyDescent="0.25">
      <c r="B258">
        <v>221</v>
      </c>
      <c r="C258" s="4">
        <f t="shared" ca="1" si="48"/>
        <v>51</v>
      </c>
      <c r="D258" s="4">
        <f t="shared" ca="1" si="48"/>
        <v>214.04225035425063</v>
      </c>
      <c r="E258" s="4">
        <f t="shared" ca="1" si="48"/>
        <v>8.7302697433949805E-2</v>
      </c>
      <c r="F258" s="4">
        <f t="shared" ca="1" si="48"/>
        <v>1.9393917340636933</v>
      </c>
      <c r="G258" s="4">
        <f t="shared" ca="1" si="48"/>
        <v>205.24767039371937</v>
      </c>
      <c r="H258" s="4">
        <f t="shared" ca="1" si="48"/>
        <v>0.5</v>
      </c>
      <c r="I258" s="4">
        <f t="shared" ref="I258:L277" ca="1" si="49">IF(I$32&gt;0,NORMINV(RAND(),I$31,I$32),I$31)</f>
        <v>0.10092025468112795</v>
      </c>
      <c r="J258" s="4">
        <f t="shared" ca="1" si="49"/>
        <v>6.7256069102104332</v>
      </c>
      <c r="K258" s="4">
        <f t="shared" ca="1" si="49"/>
        <v>18.357330129583126</v>
      </c>
      <c r="L258" s="4">
        <f t="shared" ca="1" si="49"/>
        <v>218730</v>
      </c>
      <c r="M258" s="4">
        <f t="shared" ca="1" si="42"/>
        <v>0.20281060642099599</v>
      </c>
      <c r="N258" s="4">
        <f t="shared" ca="1" si="43"/>
        <v>0.11123215517465306</v>
      </c>
      <c r="O258" s="4"/>
      <c r="P258" s="4">
        <f t="shared" ca="1" si="44"/>
        <v>767.59000030053915</v>
      </c>
      <c r="Q258" s="4">
        <f t="shared" ca="1" si="46"/>
        <v>119963.19980843525</v>
      </c>
      <c r="R258" s="4">
        <f t="shared" ca="1" si="47"/>
        <v>156.28551669701969</v>
      </c>
    </row>
    <row r="259" spans="2:18" x14ac:dyDescent="0.25">
      <c r="B259">
        <v>222</v>
      </c>
      <c r="C259" s="4">
        <f t="shared" ca="1" si="48"/>
        <v>51</v>
      </c>
      <c r="D259" s="4">
        <f t="shared" ca="1" si="48"/>
        <v>192.37997504921424</v>
      </c>
      <c r="E259" s="4">
        <f t="shared" ca="1" si="48"/>
        <v>7.2290653876215763E-2</v>
      </c>
      <c r="F259" s="4">
        <f t="shared" ca="1" si="48"/>
        <v>1.9348522945225533</v>
      </c>
      <c r="G259" s="4">
        <f t="shared" ca="1" si="48"/>
        <v>100.8904502415747</v>
      </c>
      <c r="H259" s="4">
        <f t="shared" ca="1" si="48"/>
        <v>0.5</v>
      </c>
      <c r="I259" s="4">
        <f t="shared" ca="1" si="49"/>
        <v>6.8024676734052991E-2</v>
      </c>
      <c r="J259" s="4">
        <f t="shared" ca="1" si="49"/>
        <v>6.0359920311473161</v>
      </c>
      <c r="K259" s="4">
        <f t="shared" ca="1" si="49"/>
        <v>19.939537621700605</v>
      </c>
      <c r="L259" s="4">
        <f t="shared" ca="1" si="49"/>
        <v>218730</v>
      </c>
      <c r="M259" s="4">
        <f t="shared" ca="1" si="42"/>
        <v>0.21026731912121535</v>
      </c>
      <c r="N259" s="4">
        <f t="shared" ca="1" si="43"/>
        <v>9.6213904704438899E-2</v>
      </c>
      <c r="O259" s="4"/>
      <c r="P259" s="4">
        <f t="shared" ca="1" si="44"/>
        <v>280.1549206641663</v>
      </c>
      <c r="Q259" s="4">
        <f t="shared" ca="1" si="46"/>
        <v>100086.24956058877</v>
      </c>
      <c r="R259" s="4">
        <f t="shared" ca="1" si="47"/>
        <v>357.25322733333832</v>
      </c>
    </row>
    <row r="260" spans="2:18" x14ac:dyDescent="0.25">
      <c r="B260">
        <v>223</v>
      </c>
      <c r="C260" s="4">
        <f t="shared" ca="1" si="48"/>
        <v>51</v>
      </c>
      <c r="D260" s="4">
        <f t="shared" ca="1" si="48"/>
        <v>181.25848269122991</v>
      </c>
      <c r="E260" s="4">
        <f t="shared" ca="1" si="48"/>
        <v>8.2232484648923007E-2</v>
      </c>
      <c r="F260" s="4">
        <f t="shared" ca="1" si="48"/>
        <v>1.9228821279510837</v>
      </c>
      <c r="G260" s="4">
        <f t="shared" ca="1" si="48"/>
        <v>233.96030007819232</v>
      </c>
      <c r="H260" s="4">
        <f t="shared" ca="1" si="48"/>
        <v>0.5</v>
      </c>
      <c r="I260" s="4">
        <f t="shared" ca="1" si="49"/>
        <v>7.0657581210954057E-2</v>
      </c>
      <c r="J260" s="4">
        <f t="shared" ca="1" si="49"/>
        <v>6.210537140886168</v>
      </c>
      <c r="K260" s="4">
        <f t="shared" ca="1" si="49"/>
        <v>20.055076436613035</v>
      </c>
      <c r="L260" s="4">
        <f t="shared" ca="1" si="49"/>
        <v>218730</v>
      </c>
      <c r="M260" s="4">
        <f t="shared" ca="1" si="42"/>
        <v>0.21201596543573126</v>
      </c>
      <c r="N260" s="4">
        <f t="shared" ca="1" si="43"/>
        <v>0.10343368367708632</v>
      </c>
      <c r="O260" s="4"/>
      <c r="P260" s="4">
        <f t="shared" ca="1" si="44"/>
        <v>691.98223686963149</v>
      </c>
      <c r="Q260" s="4">
        <f t="shared" ca="1" si="46"/>
        <v>106709.17911390572</v>
      </c>
      <c r="R260" s="4">
        <f t="shared" ca="1" si="47"/>
        <v>154.20797446569367</v>
      </c>
    </row>
    <row r="261" spans="2:18" x14ac:dyDescent="0.25">
      <c r="B261">
        <v>224</v>
      </c>
      <c r="C261" s="4">
        <f t="shared" ca="1" si="48"/>
        <v>51</v>
      </c>
      <c r="D261" s="4">
        <f t="shared" ca="1" si="48"/>
        <v>204.01039890003526</v>
      </c>
      <c r="E261" s="4">
        <f t="shared" ca="1" si="48"/>
        <v>7.1843003753973261E-2</v>
      </c>
      <c r="F261" s="4">
        <f t="shared" ca="1" si="48"/>
        <v>1.9904639684416054</v>
      </c>
      <c r="G261" s="4">
        <f t="shared" ca="1" si="48"/>
        <v>183.4858344990574</v>
      </c>
      <c r="H261" s="4">
        <f t="shared" ca="1" si="48"/>
        <v>0.5</v>
      </c>
      <c r="I261" s="4">
        <f t="shared" ca="1" si="49"/>
        <v>2.533009706722824E-2</v>
      </c>
      <c r="J261" s="4">
        <f t="shared" ca="1" si="49"/>
        <v>6.200537211376675</v>
      </c>
      <c r="K261" s="4">
        <f t="shared" ca="1" si="49"/>
        <v>18.95514582823435</v>
      </c>
      <c r="L261" s="4">
        <f t="shared" ca="1" si="49"/>
        <v>218730</v>
      </c>
      <c r="M261" s="4">
        <f t="shared" ca="1" si="42"/>
        <v>0.20549176250787729</v>
      </c>
      <c r="N261" s="4">
        <f t="shared" ca="1" si="43"/>
        <v>9.8206198362953606E-2</v>
      </c>
      <c r="O261" s="4"/>
      <c r="P261" s="4">
        <f t="shared" ca="1" si="44"/>
        <v>552.39788799969017</v>
      </c>
      <c r="Q261" s="4">
        <f t="shared" ca="1" si="46"/>
        <v>104532.86061578944</v>
      </c>
      <c r="R261" s="4">
        <f t="shared" ca="1" si="47"/>
        <v>189.23472172262916</v>
      </c>
    </row>
    <row r="262" spans="2:18" x14ac:dyDescent="0.25">
      <c r="B262">
        <v>225</v>
      </c>
      <c r="C262" s="4">
        <f t="shared" ca="1" si="48"/>
        <v>51</v>
      </c>
      <c r="D262" s="4">
        <f t="shared" ca="1" si="48"/>
        <v>189.86803631182281</v>
      </c>
      <c r="E262" s="4">
        <f t="shared" ca="1" si="48"/>
        <v>7.9046310243935464E-2</v>
      </c>
      <c r="F262" s="4">
        <f t="shared" ca="1" si="48"/>
        <v>1.8613393301766172</v>
      </c>
      <c r="G262" s="4">
        <f t="shared" ca="1" si="48"/>
        <v>230.83073285602765</v>
      </c>
      <c r="H262" s="4">
        <f t="shared" ca="1" si="48"/>
        <v>0.5</v>
      </c>
      <c r="I262" s="4">
        <f t="shared" ca="1" si="49"/>
        <v>4.4542863676551525E-2</v>
      </c>
      <c r="J262" s="4">
        <f t="shared" ca="1" si="49"/>
        <v>6.6741542974016186</v>
      </c>
      <c r="K262" s="4">
        <f t="shared" ca="1" si="49"/>
        <v>18.33423911433492</v>
      </c>
      <c r="L262" s="4">
        <f t="shared" ca="1" si="49"/>
        <v>218730</v>
      </c>
      <c r="M262" s="4">
        <f t="shared" ca="1" si="42"/>
        <v>0.19853200269435928</v>
      </c>
      <c r="N262" s="4">
        <f t="shared" ca="1" si="43"/>
        <v>0.10509750177137878</v>
      </c>
      <c r="O262" s="4"/>
      <c r="P262" s="4">
        <f t="shared" ca="1" si="44"/>
        <v>665.44322322965945</v>
      </c>
      <c r="Q262" s="4">
        <f t="shared" ca="1" si="46"/>
        <v>115789.77822454022</v>
      </c>
      <c r="R262" s="4">
        <f t="shared" ca="1" si="47"/>
        <v>174.0039934024222</v>
      </c>
    </row>
    <row r="263" spans="2:18" x14ac:dyDescent="0.25">
      <c r="B263">
        <v>226</v>
      </c>
      <c r="C263" s="4">
        <f t="shared" ca="1" si="48"/>
        <v>51</v>
      </c>
      <c r="D263" s="4">
        <f t="shared" ca="1" si="48"/>
        <v>203.05016261483038</v>
      </c>
      <c r="E263" s="4">
        <f t="shared" ca="1" si="48"/>
        <v>7.8156803483958495E-2</v>
      </c>
      <c r="F263" s="4">
        <f t="shared" ca="1" si="48"/>
        <v>1.9555844188687064</v>
      </c>
      <c r="G263" s="4">
        <f t="shared" ca="1" si="48"/>
        <v>226.12861023428448</v>
      </c>
      <c r="H263" s="4">
        <f t="shared" ca="1" si="48"/>
        <v>0.5</v>
      </c>
      <c r="I263" s="4">
        <f t="shared" ca="1" si="49"/>
        <v>5.651823938547676E-2</v>
      </c>
      <c r="J263" s="4">
        <f t="shared" ca="1" si="49"/>
        <v>5.7281692740489367</v>
      </c>
      <c r="K263" s="4">
        <f t="shared" ca="1" si="49"/>
        <v>10.050114036519362</v>
      </c>
      <c r="L263" s="4">
        <f t="shared" ca="1" si="49"/>
        <v>218730</v>
      </c>
      <c r="M263" s="4">
        <f t="shared" ca="1" si="42"/>
        <v>0.22318971281709832</v>
      </c>
      <c r="N263" s="4">
        <f t="shared" ca="1" si="43"/>
        <v>0.14729885757926964</v>
      </c>
      <c r="O263" s="4"/>
      <c r="P263" s="4">
        <f t="shared" ca="1" si="44"/>
        <v>724.20342325717661</v>
      </c>
      <c r="Q263" s="4">
        <f t="shared" ca="1" si="46"/>
        <v>144355.57406141082</v>
      </c>
      <c r="R263" s="4">
        <f t="shared" ca="1" si="47"/>
        <v>199.33014595837912</v>
      </c>
    </row>
    <row r="264" spans="2:18" x14ac:dyDescent="0.25">
      <c r="B264">
        <v>227</v>
      </c>
      <c r="C264" s="4">
        <f t="shared" ca="1" si="48"/>
        <v>51</v>
      </c>
      <c r="D264" s="4">
        <f t="shared" ca="1" si="48"/>
        <v>198.92509236767356</v>
      </c>
      <c r="E264" s="4">
        <f t="shared" ca="1" si="48"/>
        <v>8.4425627557497357E-2</v>
      </c>
      <c r="F264" s="4">
        <f t="shared" ca="1" si="48"/>
        <v>1.9144932830978891</v>
      </c>
      <c r="G264" s="4">
        <f t="shared" ca="1" si="48"/>
        <v>242.95094156518039</v>
      </c>
      <c r="H264" s="4">
        <f t="shared" ca="1" si="48"/>
        <v>0.5</v>
      </c>
      <c r="I264" s="4">
        <f t="shared" ca="1" si="49"/>
        <v>7.9889981571142188E-2</v>
      </c>
      <c r="J264" s="4">
        <f t="shared" ca="1" si="49"/>
        <v>6.284105898416211</v>
      </c>
      <c r="K264" s="4">
        <f t="shared" ca="1" si="49"/>
        <v>16.954203253368668</v>
      </c>
      <c r="L264" s="4">
        <f t="shared" ca="1" si="49"/>
        <v>218730</v>
      </c>
      <c r="M264" s="4">
        <f t="shared" ca="1" si="42"/>
        <v>0.21153907938277564</v>
      </c>
      <c r="N264" s="4">
        <f t="shared" ca="1" si="43"/>
        <v>0.11302799021607592</v>
      </c>
      <c r="O264" s="4"/>
      <c r="P264" s="4">
        <f t="shared" ca="1" si="44"/>
        <v>806.11065245864506</v>
      </c>
      <c r="Q264" s="4">
        <f t="shared" ca="1" si="46"/>
        <v>116870.18952761548</v>
      </c>
      <c r="R264" s="4">
        <f t="shared" ca="1" si="47"/>
        <v>144.98033138646699</v>
      </c>
    </row>
    <row r="265" spans="2:18" x14ac:dyDescent="0.25">
      <c r="B265">
        <v>228</v>
      </c>
      <c r="C265" s="4">
        <f t="shared" ca="1" si="48"/>
        <v>51</v>
      </c>
      <c r="D265" s="4">
        <f t="shared" ca="1" si="48"/>
        <v>200.58405491042396</v>
      </c>
      <c r="E265" s="4">
        <f t="shared" ca="1" si="48"/>
        <v>7.1750768059791192E-2</v>
      </c>
      <c r="F265" s="4">
        <f t="shared" ca="1" si="48"/>
        <v>1.8999163039839841</v>
      </c>
      <c r="G265" s="4">
        <f t="shared" ca="1" si="48"/>
        <v>194.83718879643175</v>
      </c>
      <c r="H265" s="4">
        <f t="shared" ca="1" si="48"/>
        <v>0.5</v>
      </c>
      <c r="I265" s="4">
        <f t="shared" ca="1" si="49"/>
        <v>3.1839358023830609E-2</v>
      </c>
      <c r="J265" s="4">
        <f t="shared" ca="1" si="49"/>
        <v>5.3217664100793174</v>
      </c>
      <c r="K265" s="4">
        <f t="shared" ca="1" si="49"/>
        <v>18.536148077464851</v>
      </c>
      <c r="L265" s="4">
        <f t="shared" ca="1" si="49"/>
        <v>218730</v>
      </c>
      <c r="M265" s="4">
        <f t="shared" ca="1" si="42"/>
        <v>0.23264626854528614</v>
      </c>
      <c r="N265" s="4">
        <f t="shared" ca="1" si="43"/>
        <v>9.9213835465014708E-2</v>
      </c>
      <c r="O265" s="4"/>
      <c r="P265" s="4">
        <f t="shared" ca="1" si="44"/>
        <v>549.7783658522502</v>
      </c>
      <c r="Q265" s="4">
        <f t="shared" ca="1" si="46"/>
        <v>93279.133024385548</v>
      </c>
      <c r="R265" s="4">
        <f t="shared" ca="1" si="47"/>
        <v>169.66679450870532</v>
      </c>
    </row>
    <row r="266" spans="2:18" x14ac:dyDescent="0.25">
      <c r="B266">
        <v>229</v>
      </c>
      <c r="C266" s="4">
        <f t="shared" ca="1" si="48"/>
        <v>51</v>
      </c>
      <c r="D266" s="4">
        <f t="shared" ca="1" si="48"/>
        <v>200.14070564066259</v>
      </c>
      <c r="E266" s="4">
        <f t="shared" ca="1" si="48"/>
        <v>8.4205659849840769E-2</v>
      </c>
      <c r="F266" s="4">
        <f t="shared" ca="1" si="48"/>
        <v>1.9395808019711698</v>
      </c>
      <c r="G266" s="4">
        <f t="shared" ca="1" si="48"/>
        <v>120.07021553933946</v>
      </c>
      <c r="H266" s="4">
        <f t="shared" ca="1" si="48"/>
        <v>0.5</v>
      </c>
      <c r="I266" s="4">
        <f t="shared" ca="1" si="49"/>
        <v>5.2004013474033731E-2</v>
      </c>
      <c r="J266" s="4">
        <f t="shared" ca="1" si="49"/>
        <v>5.9358520912181101</v>
      </c>
      <c r="K266" s="4">
        <f t="shared" ca="1" si="49"/>
        <v>13.559787630615837</v>
      </c>
      <c r="L266" s="4">
        <f t="shared" ca="1" si="49"/>
        <v>218730</v>
      </c>
      <c r="M266" s="4">
        <f t="shared" ca="1" si="42"/>
        <v>0.22092271190822657</v>
      </c>
      <c r="N266" s="4">
        <f t="shared" ca="1" si="43"/>
        <v>0.12645635660185989</v>
      </c>
      <c r="O266" s="4"/>
      <c r="P266" s="4">
        <f t="shared" ca="1" si="44"/>
        <v>405.02164936187177</v>
      </c>
      <c r="Q266" s="4">
        <f t="shared" ca="1" si="46"/>
        <v>125201.24635721002</v>
      </c>
      <c r="R266" s="4">
        <f t="shared" ca="1" si="47"/>
        <v>309.12235569251601</v>
      </c>
    </row>
    <row r="267" spans="2:18" x14ac:dyDescent="0.25">
      <c r="B267">
        <v>230</v>
      </c>
      <c r="C267" s="4">
        <f t="shared" ca="1" si="48"/>
        <v>51</v>
      </c>
      <c r="D267" s="4">
        <f t="shared" ca="1" si="48"/>
        <v>180.51667500226131</v>
      </c>
      <c r="E267" s="4">
        <f t="shared" ca="1" si="48"/>
        <v>8.0583750198204157E-2</v>
      </c>
      <c r="F267" s="4">
        <f t="shared" ca="1" si="48"/>
        <v>1.8662141849481098</v>
      </c>
      <c r="G267" s="4">
        <f t="shared" ca="1" si="48"/>
        <v>222.96903764975332</v>
      </c>
      <c r="H267" s="4">
        <f t="shared" ca="1" si="48"/>
        <v>0.5</v>
      </c>
      <c r="I267" s="4">
        <f t="shared" ca="1" si="49"/>
        <v>2.892696211310555E-2</v>
      </c>
      <c r="J267" s="4">
        <f t="shared" ca="1" si="49"/>
        <v>4.8326440804962791</v>
      </c>
      <c r="K267" s="4">
        <f t="shared" ca="1" si="49"/>
        <v>16.36729071493415</v>
      </c>
      <c r="L267" s="4">
        <f t="shared" ca="1" si="49"/>
        <v>218730</v>
      </c>
      <c r="M267" s="4">
        <f t="shared" ca="1" si="42"/>
        <v>0.25795696150052022</v>
      </c>
      <c r="N267" s="4">
        <f t="shared" ca="1" si="43"/>
        <v>0.11211754452162574</v>
      </c>
      <c r="O267" s="4"/>
      <c r="P267" s="4">
        <f t="shared" ca="1" si="44"/>
        <v>624.63915841427581</v>
      </c>
      <c r="Q267" s="4">
        <f t="shared" ca="1" si="46"/>
        <v>95068.070156213798</v>
      </c>
      <c r="R267" s="4">
        <f t="shared" ca="1" si="47"/>
        <v>152.19678253530554</v>
      </c>
    </row>
    <row r="268" spans="2:18" x14ac:dyDescent="0.25">
      <c r="B268">
        <v>231</v>
      </c>
      <c r="C268" s="4">
        <f t="shared" ca="1" si="48"/>
        <v>51</v>
      </c>
      <c r="D268" s="4">
        <f t="shared" ca="1" si="48"/>
        <v>198.224432581157</v>
      </c>
      <c r="E268" s="4">
        <f t="shared" ca="1" si="48"/>
        <v>0.10235692569039112</v>
      </c>
      <c r="F268" s="4">
        <f t="shared" ca="1" si="48"/>
        <v>1.9309191678574646</v>
      </c>
      <c r="G268" s="4">
        <f t="shared" ca="1" si="48"/>
        <v>234.52268790329296</v>
      </c>
      <c r="H268" s="4">
        <f t="shared" ca="1" si="48"/>
        <v>0.5</v>
      </c>
      <c r="I268" s="4">
        <f t="shared" ca="1" si="49"/>
        <v>7.0898567138676247E-2</v>
      </c>
      <c r="J268" s="4">
        <f t="shared" ca="1" si="49"/>
        <v>5.5700450000870143</v>
      </c>
      <c r="K268" s="4">
        <f t="shared" ca="1" si="49"/>
        <v>19.665152320925003</v>
      </c>
      <c r="L268" s="4">
        <f t="shared" ca="1" si="49"/>
        <v>218730</v>
      </c>
      <c r="M268" s="4">
        <f t="shared" ca="1" si="42"/>
        <v>0.24435657831508298</v>
      </c>
      <c r="N268" s="4">
        <f t="shared" ca="1" si="43"/>
        <v>0.1200159054650831</v>
      </c>
      <c r="O268" s="4"/>
      <c r="P268" s="4">
        <f t="shared" ca="1" si="44"/>
        <v>948.1602279762061</v>
      </c>
      <c r="Q268" s="4">
        <f t="shared" ca="1" si="46"/>
        <v>107429.3934846659</v>
      </c>
      <c r="R268" s="4">
        <f t="shared" ca="1" si="47"/>
        <v>113.30299491043597</v>
      </c>
    </row>
    <row r="269" spans="2:18" x14ac:dyDescent="0.25">
      <c r="B269">
        <v>232</v>
      </c>
      <c r="C269" s="4">
        <f t="shared" ca="1" si="48"/>
        <v>51</v>
      </c>
      <c r="D269" s="4">
        <f t="shared" ca="1" si="48"/>
        <v>186.56554594514478</v>
      </c>
      <c r="E269" s="4">
        <f t="shared" ca="1" si="48"/>
        <v>9.0284676210949849E-2</v>
      </c>
      <c r="F269" s="4">
        <f t="shared" ref="D269:H301" ca="1" si="50">IF(F$32&gt;0,NORMINV(RAND(),F$31,F$32),F$31)</f>
        <v>1.9566413469470576</v>
      </c>
      <c r="G269" s="4">
        <f t="shared" ca="1" si="48"/>
        <v>173.54108499958699</v>
      </c>
      <c r="H269" s="4">
        <f t="shared" ca="1" si="48"/>
        <v>0.5</v>
      </c>
      <c r="I269" s="4">
        <f t="shared" ca="1" si="49"/>
        <v>3.078091990191521E-2</v>
      </c>
      <c r="J269" s="4">
        <f t="shared" ca="1" si="49"/>
        <v>5.2455499192757253</v>
      </c>
      <c r="K269" s="4">
        <f t="shared" ca="1" si="49"/>
        <v>17.801206465742588</v>
      </c>
      <c r="L269" s="4">
        <f t="shared" ca="1" si="49"/>
        <v>218730</v>
      </c>
      <c r="M269" s="4">
        <f t="shared" ca="1" si="42"/>
        <v>0.24766175902368931</v>
      </c>
      <c r="N269" s="4">
        <f t="shared" ca="1" si="43"/>
        <v>0.11496204304075318</v>
      </c>
      <c r="O269" s="4"/>
      <c r="P269" s="4">
        <f t="shared" ca="1" si="44"/>
        <v>590.2247052923542</v>
      </c>
      <c r="Q269" s="4">
        <f t="shared" ca="1" si="46"/>
        <v>101532.217866137</v>
      </c>
      <c r="R269" s="4">
        <f t="shared" ca="1" si="47"/>
        <v>172.0229887968606</v>
      </c>
    </row>
    <row r="270" spans="2:18" x14ac:dyDescent="0.25">
      <c r="B270">
        <v>233</v>
      </c>
      <c r="C270" s="4">
        <f t="shared" ref="C270:H333" ca="1" si="51">IF(C$32&gt;0,NORMINV(RAND(),C$31,C$32),C$31)</f>
        <v>51</v>
      </c>
      <c r="D270" s="4">
        <f t="shared" ca="1" si="50"/>
        <v>200.65156060721753</v>
      </c>
      <c r="E270" s="4">
        <f t="shared" ca="1" si="50"/>
        <v>8.2196339482065922E-2</v>
      </c>
      <c r="F270" s="4">
        <f t="shared" ca="1" si="50"/>
        <v>1.8950778148052567</v>
      </c>
      <c r="G270" s="4">
        <f t="shared" ca="1" si="50"/>
        <v>256.319977257848</v>
      </c>
      <c r="H270" s="4">
        <f t="shared" ca="1" si="50"/>
        <v>0.5</v>
      </c>
      <c r="I270" s="4">
        <f t="shared" ca="1" si="49"/>
        <v>5.1671608287291552E-2</v>
      </c>
      <c r="J270" s="4">
        <f t="shared" ca="1" si="49"/>
        <v>4.6562771278603217</v>
      </c>
      <c r="K270" s="4">
        <f t="shared" ca="1" si="49"/>
        <v>20.583835606632601</v>
      </c>
      <c r="L270" s="4">
        <f t="shared" ca="1" si="49"/>
        <v>218730</v>
      </c>
      <c r="M270" s="4">
        <f t="shared" ca="1" si="42"/>
        <v>0.2670859634750658</v>
      </c>
      <c r="N270" s="4">
        <f t="shared" ca="1" si="43"/>
        <v>0.10232595586638732</v>
      </c>
      <c r="O270" s="4"/>
      <c r="P270" s="4">
        <f t="shared" ca="1" si="44"/>
        <v>826.72845008161005</v>
      </c>
      <c r="Q270" s="4">
        <f t="shared" ca="1" si="46"/>
        <v>83799.822482039119</v>
      </c>
      <c r="R270" s="4">
        <f t="shared" ca="1" si="47"/>
        <v>101.36317732112263</v>
      </c>
    </row>
    <row r="271" spans="2:18" x14ac:dyDescent="0.25">
      <c r="B271">
        <v>234</v>
      </c>
      <c r="C271" s="4">
        <f t="shared" ca="1" si="51"/>
        <v>51</v>
      </c>
      <c r="D271" s="4">
        <f t="shared" ca="1" si="50"/>
        <v>201.06383394626388</v>
      </c>
      <c r="E271" s="4">
        <f t="shared" ca="1" si="50"/>
        <v>6.7203039876132145E-2</v>
      </c>
      <c r="F271" s="4">
        <f t="shared" ca="1" si="50"/>
        <v>1.9251922304370512</v>
      </c>
      <c r="G271" s="4">
        <f t="shared" ca="1" si="50"/>
        <v>153.36189018173013</v>
      </c>
      <c r="H271" s="4">
        <f t="shared" ca="1" si="50"/>
        <v>0.5</v>
      </c>
      <c r="I271" s="4">
        <f t="shared" ca="1" si="49"/>
        <v>6.9629387768467513E-2</v>
      </c>
      <c r="J271" s="4">
        <f t="shared" ca="1" si="49"/>
        <v>5.6115514632049948</v>
      </c>
      <c r="K271" s="4">
        <f t="shared" ca="1" si="49"/>
        <v>20.175105607718091</v>
      </c>
      <c r="L271" s="4">
        <f t="shared" ca="1" si="49"/>
        <v>218730</v>
      </c>
      <c r="M271" s="4">
        <f t="shared" ca="1" si="42"/>
        <v>0.21976784014648412</v>
      </c>
      <c r="N271" s="4">
        <f t="shared" ca="1" si="43"/>
        <v>9.1961119806148836E-2</v>
      </c>
      <c r="O271" s="4"/>
      <c r="P271" s="4">
        <f t="shared" ca="1" si="44"/>
        <v>411.69234489081811</v>
      </c>
      <c r="Q271" s="4">
        <f t="shared" ca="1" si="46"/>
        <v>91526.839057942721</v>
      </c>
      <c r="R271" s="4">
        <f t="shared" ca="1" si="47"/>
        <v>222.31853517270494</v>
      </c>
    </row>
    <row r="272" spans="2:18" x14ac:dyDescent="0.25">
      <c r="B272">
        <v>235</v>
      </c>
      <c r="C272" s="4">
        <f t="shared" ca="1" si="51"/>
        <v>51</v>
      </c>
      <c r="D272" s="4">
        <f t="shared" ca="1" si="50"/>
        <v>210.03835358095807</v>
      </c>
      <c r="E272" s="4">
        <f t="shared" ca="1" si="50"/>
        <v>7.915708536934507E-2</v>
      </c>
      <c r="F272" s="4">
        <f t="shared" ca="1" si="50"/>
        <v>1.9570836829877785</v>
      </c>
      <c r="G272" s="4">
        <f t="shared" ca="1" si="50"/>
        <v>301.84267891038564</v>
      </c>
      <c r="H272" s="4">
        <f t="shared" ca="1" si="50"/>
        <v>0.5</v>
      </c>
      <c r="I272" s="4">
        <f t="shared" ca="1" si="49"/>
        <v>6.1125815566274583E-2</v>
      </c>
      <c r="J272" s="4">
        <f t="shared" ca="1" si="49"/>
        <v>5.3496072146992972</v>
      </c>
      <c r="K272" s="4">
        <f t="shared" ca="1" si="49"/>
        <v>17.740496967652689</v>
      </c>
      <c r="L272" s="4">
        <f t="shared" ca="1" si="49"/>
        <v>218730</v>
      </c>
      <c r="M272" s="4">
        <f t="shared" ca="1" si="42"/>
        <v>0.23649348787756014</v>
      </c>
      <c r="N272" s="4">
        <f t="shared" ca="1" si="43"/>
        <v>0.10680420793502307</v>
      </c>
      <c r="O272" s="4"/>
      <c r="P272" s="4">
        <f t="shared" ca="1" si="44"/>
        <v>1013.5304561551943</v>
      </c>
      <c r="Q272" s="4">
        <f t="shared" ca="1" si="46"/>
        <v>98781.93522911059</v>
      </c>
      <c r="R272" s="4">
        <f t="shared" ca="1" si="47"/>
        <v>97.463213492209903</v>
      </c>
    </row>
    <row r="273" spans="2:18" x14ac:dyDescent="0.25">
      <c r="B273">
        <v>236</v>
      </c>
      <c r="C273" s="4">
        <f t="shared" ca="1" si="51"/>
        <v>51</v>
      </c>
      <c r="D273" s="4">
        <f t="shared" ca="1" si="50"/>
        <v>221.42807853729676</v>
      </c>
      <c r="E273" s="4">
        <f t="shared" ca="1" si="50"/>
        <v>8.1518122919465877E-2</v>
      </c>
      <c r="F273" s="4">
        <f t="shared" ca="1" si="50"/>
        <v>1.8748484192632757</v>
      </c>
      <c r="G273" s="4">
        <f t="shared" ca="1" si="50"/>
        <v>231.3869541239246</v>
      </c>
      <c r="H273" s="4">
        <f t="shared" ca="1" si="50"/>
        <v>0.5</v>
      </c>
      <c r="I273" s="4">
        <f t="shared" ca="1" si="49"/>
        <v>6.8711271055457768E-2</v>
      </c>
      <c r="J273" s="4">
        <f t="shared" ca="1" si="49"/>
        <v>5.6431965894724998</v>
      </c>
      <c r="K273" s="4">
        <f t="shared" ca="1" si="49"/>
        <v>19.895655322652129</v>
      </c>
      <c r="L273" s="4">
        <f t="shared" ca="1" si="49"/>
        <v>218730</v>
      </c>
      <c r="M273" s="4">
        <f t="shared" ca="1" si="42"/>
        <v>0.22808637786933805</v>
      </c>
      <c r="N273" s="4">
        <f t="shared" ca="1" si="43"/>
        <v>0.10322897291890459</v>
      </c>
      <c r="O273" s="4"/>
      <c r="P273" s="4">
        <f t="shared" ca="1" si="44"/>
        <v>808.07236223821803</v>
      </c>
      <c r="Q273" s="4">
        <f t="shared" ca="1" si="46"/>
        <v>98994.396147089516</v>
      </c>
      <c r="R273" s="4">
        <f t="shared" ca="1" si="47"/>
        <v>122.5068456405222</v>
      </c>
    </row>
    <row r="274" spans="2:18" x14ac:dyDescent="0.25">
      <c r="B274">
        <v>237</v>
      </c>
      <c r="C274" s="4">
        <f t="shared" ca="1" si="51"/>
        <v>51</v>
      </c>
      <c r="D274" s="4">
        <f t="shared" ca="1" si="50"/>
        <v>207.01046546634291</v>
      </c>
      <c r="E274" s="4">
        <f t="shared" ca="1" si="50"/>
        <v>7.8777510388760685E-2</v>
      </c>
      <c r="F274" s="4">
        <f t="shared" ca="1" si="50"/>
        <v>1.904018081804375</v>
      </c>
      <c r="G274" s="4">
        <f t="shared" ca="1" si="50"/>
        <v>211.07404845112217</v>
      </c>
      <c r="H274" s="4">
        <f t="shared" ca="1" si="50"/>
        <v>0.5</v>
      </c>
      <c r="I274" s="4">
        <f t="shared" ca="1" si="49"/>
        <v>5.1024887258515526E-2</v>
      </c>
      <c r="J274" s="4">
        <f t="shared" ca="1" si="49"/>
        <v>4.8683288701819389</v>
      </c>
      <c r="K274" s="4">
        <f t="shared" ca="1" si="49"/>
        <v>24.166236439117114</v>
      </c>
      <c r="L274" s="4">
        <f t="shared" ca="1" si="49"/>
        <v>218730</v>
      </c>
      <c r="M274" s="4">
        <f t="shared" ca="1" si="42"/>
        <v>0.25520458235026172</v>
      </c>
      <c r="N274" s="4">
        <f t="shared" ca="1" si="43"/>
        <v>9.3784409097961846E-2</v>
      </c>
      <c r="O274" s="4"/>
      <c r="P274" s="4">
        <f t="shared" ca="1" si="44"/>
        <v>676.33026622702528</v>
      </c>
      <c r="Q274" s="4">
        <f t="shared" ca="1" si="46"/>
        <v>80380.4681447412</v>
      </c>
      <c r="R274" s="4">
        <f t="shared" ca="1" si="47"/>
        <v>118.84795366788998</v>
      </c>
    </row>
    <row r="275" spans="2:18" x14ac:dyDescent="0.25">
      <c r="B275">
        <v>238</v>
      </c>
      <c r="C275" s="4">
        <f t="shared" ca="1" si="51"/>
        <v>51</v>
      </c>
      <c r="D275" s="4">
        <f t="shared" ca="1" si="50"/>
        <v>197.92138038996842</v>
      </c>
      <c r="E275" s="4">
        <f t="shared" ca="1" si="50"/>
        <v>7.3322118300773467E-2</v>
      </c>
      <c r="F275" s="4">
        <f t="shared" ca="1" si="50"/>
        <v>1.9266337150953883</v>
      </c>
      <c r="G275" s="4">
        <f t="shared" ca="1" si="50"/>
        <v>121.51116451103937</v>
      </c>
      <c r="H275" s="4">
        <f t="shared" ca="1" si="50"/>
        <v>0.5</v>
      </c>
      <c r="I275" s="4">
        <f t="shared" ca="1" si="49"/>
        <v>7.9749181687757908E-2</v>
      </c>
      <c r="J275" s="4">
        <f t="shared" ca="1" si="49"/>
        <v>3.6538030569006805</v>
      </c>
      <c r="K275" s="4">
        <f t="shared" ca="1" si="49"/>
        <v>16.737408176490391</v>
      </c>
      <c r="L275" s="4">
        <f t="shared" ca="1" si="49"/>
        <v>218730</v>
      </c>
      <c r="M275" s="4">
        <f t="shared" ca="1" si="42"/>
        <v>0.32184180711864402</v>
      </c>
      <c r="N275" s="4">
        <f t="shared" ca="1" si="43"/>
        <v>0.10564467802812243</v>
      </c>
      <c r="O275" s="4"/>
      <c r="P275" s="4">
        <f t="shared" ca="1" si="44"/>
        <v>350.59152569035945</v>
      </c>
      <c r="Q275" s="4">
        <f t="shared" ca="1" si="46"/>
        <v>71798.193752288964</v>
      </c>
      <c r="R275" s="4">
        <f t="shared" ca="1" si="47"/>
        <v>204.79158362686937</v>
      </c>
    </row>
    <row r="276" spans="2:18" x14ac:dyDescent="0.25">
      <c r="B276">
        <v>239</v>
      </c>
      <c r="C276" s="4">
        <f t="shared" ca="1" si="51"/>
        <v>51</v>
      </c>
      <c r="D276" s="4">
        <f t="shared" ca="1" si="50"/>
        <v>197.1233644171582</v>
      </c>
      <c r="E276" s="4">
        <f t="shared" ca="1" si="50"/>
        <v>8.9149471757094589E-2</v>
      </c>
      <c r="F276" s="4">
        <f t="shared" ca="1" si="50"/>
        <v>1.944630840083454</v>
      </c>
      <c r="G276" s="4">
        <f t="shared" ca="1" si="50"/>
        <v>224.75952531198399</v>
      </c>
      <c r="H276" s="4">
        <f t="shared" ca="1" si="50"/>
        <v>0.5</v>
      </c>
      <c r="I276" s="4">
        <f t="shared" ca="1" si="49"/>
        <v>7.580249337164216E-2</v>
      </c>
      <c r="J276" s="4">
        <f t="shared" ca="1" si="49"/>
        <v>5.7967877948722384</v>
      </c>
      <c r="K276" s="4">
        <f t="shared" ca="1" si="49"/>
        <v>16.494546340350059</v>
      </c>
      <c r="L276" s="4">
        <f t="shared" ca="1" si="49"/>
        <v>218730</v>
      </c>
      <c r="M276" s="4">
        <f t="shared" ca="1" si="42"/>
        <v>0.22832689312726515</v>
      </c>
      <c r="N276" s="4">
        <f t="shared" ca="1" si="43"/>
        <v>0.11799885651444054</v>
      </c>
      <c r="O276" s="4"/>
      <c r="P276" s="4">
        <f t="shared" ca="1" si="44"/>
        <v>792.63001325326707</v>
      </c>
      <c r="Q276" s="4">
        <f t="shared" ca="1" si="46"/>
        <v>113039.20239924444</v>
      </c>
      <c r="R276" s="4">
        <f t="shared" ca="1" si="47"/>
        <v>142.61282125223451</v>
      </c>
    </row>
    <row r="277" spans="2:18" x14ac:dyDescent="0.25">
      <c r="B277">
        <v>240</v>
      </c>
      <c r="C277" s="4">
        <f t="shared" ca="1" si="51"/>
        <v>51</v>
      </c>
      <c r="D277" s="4">
        <f t="shared" ca="1" si="50"/>
        <v>193.72359836471045</v>
      </c>
      <c r="E277" s="4">
        <f t="shared" ca="1" si="50"/>
        <v>7.4662375545996904E-2</v>
      </c>
      <c r="F277" s="4">
        <f t="shared" ca="1" si="50"/>
        <v>1.996447969955998</v>
      </c>
      <c r="G277" s="4">
        <f t="shared" ca="1" si="50"/>
        <v>227.70221490631968</v>
      </c>
      <c r="H277" s="4">
        <f t="shared" ca="1" si="50"/>
        <v>0.5</v>
      </c>
      <c r="I277" s="4">
        <f t="shared" ca="1" si="49"/>
        <v>8.2460301027859062E-2</v>
      </c>
      <c r="J277" s="4">
        <f t="shared" ca="1" si="49"/>
        <v>4.3255191832386295</v>
      </c>
      <c r="K277" s="4">
        <f t="shared" ca="1" si="49"/>
        <v>15.603036952184944</v>
      </c>
      <c r="L277" s="4">
        <f t="shared" ca="1" si="49"/>
        <v>218730</v>
      </c>
      <c r="M277" s="4">
        <f t="shared" ca="1" si="42"/>
        <v>0.27897896631758973</v>
      </c>
      <c r="N277" s="4">
        <f t="shared" ca="1" si="43"/>
        <v>0.11063273606049953</v>
      </c>
      <c r="O277" s="4"/>
      <c r="P277" s="4">
        <f t="shared" ca="1" si="44"/>
        <v>678.52826498788215</v>
      </c>
      <c r="Q277" s="4">
        <f t="shared" ca="1" si="46"/>
        <v>86740.225178715657</v>
      </c>
      <c r="R277" s="4">
        <f t="shared" ca="1" si="47"/>
        <v>127.83583183563437</v>
      </c>
    </row>
    <row r="278" spans="2:18" x14ac:dyDescent="0.25">
      <c r="B278">
        <v>241</v>
      </c>
      <c r="C278" s="4">
        <f t="shared" ca="1" si="51"/>
        <v>51</v>
      </c>
      <c r="D278" s="4">
        <f t="shared" ca="1" si="50"/>
        <v>189.12510887322438</v>
      </c>
      <c r="E278" s="4">
        <f t="shared" ca="1" si="50"/>
        <v>7.5740451287073643E-2</v>
      </c>
      <c r="F278" s="4">
        <f t="shared" ca="1" si="50"/>
        <v>1.9104500816641137</v>
      </c>
      <c r="G278" s="4">
        <f t="shared" ca="1" si="50"/>
        <v>177.88386551408774</v>
      </c>
      <c r="H278" s="4">
        <f t="shared" ca="1" si="50"/>
        <v>0.5</v>
      </c>
      <c r="I278" s="4">
        <f t="shared" ref="I278:L297" ca="1" si="52">IF(I$32&gt;0,NORMINV(RAND(),I$31,I$32),I$31)</f>
        <v>3.8629124433424727E-2</v>
      </c>
      <c r="J278" s="4">
        <f t="shared" ca="1" si="52"/>
        <v>5.8652045964642845</v>
      </c>
      <c r="K278" s="4">
        <f t="shared" ca="1" si="52"/>
        <v>26.390549861835453</v>
      </c>
      <c r="L278" s="4">
        <f t="shared" ca="1" si="52"/>
        <v>218730</v>
      </c>
      <c r="M278" s="4">
        <f t="shared" ca="1" si="42"/>
        <v>0.21743999882099843</v>
      </c>
      <c r="N278" s="4">
        <f t="shared" ca="1" si="43"/>
        <v>8.8649628601179323E-2</v>
      </c>
      <c r="O278" s="4"/>
      <c r="P278" s="4">
        <f t="shared" ca="1" si="44"/>
        <v>502.35148808440869</v>
      </c>
      <c r="Q278" s="4">
        <f t="shared" ca="1" si="46"/>
        <v>89175.558172710065</v>
      </c>
      <c r="R278" s="4">
        <f t="shared" ca="1" si="47"/>
        <v>177.51626159754932</v>
      </c>
    </row>
    <row r="279" spans="2:18" x14ac:dyDescent="0.25">
      <c r="B279">
        <v>242</v>
      </c>
      <c r="C279" s="4">
        <f t="shared" ca="1" si="51"/>
        <v>51</v>
      </c>
      <c r="D279" s="4">
        <f t="shared" ca="1" si="50"/>
        <v>192.97479166624819</v>
      </c>
      <c r="E279" s="4">
        <f t="shared" ca="1" si="50"/>
        <v>8.0745896275242049E-2</v>
      </c>
      <c r="F279" s="4">
        <f t="shared" ca="1" si="50"/>
        <v>1.8892390608140472</v>
      </c>
      <c r="G279" s="4">
        <f t="shared" ca="1" si="50"/>
        <v>144.57453639265796</v>
      </c>
      <c r="H279" s="4">
        <f t="shared" ca="1" si="50"/>
        <v>0.5</v>
      </c>
      <c r="I279" s="4">
        <f t="shared" ca="1" si="52"/>
        <v>7.5288748540096817E-2</v>
      </c>
      <c r="J279" s="4">
        <f t="shared" ca="1" si="52"/>
        <v>4.2044574240537074</v>
      </c>
      <c r="K279" s="4">
        <f t="shared" ca="1" si="52"/>
        <v>27.639971280126751</v>
      </c>
      <c r="L279" s="4">
        <f t="shared" ca="1" si="52"/>
        <v>218730</v>
      </c>
      <c r="M279" s="4">
        <f t="shared" ca="1" si="42"/>
        <v>0.2898868690170755</v>
      </c>
      <c r="N279" s="4">
        <f t="shared" ca="1" si="43"/>
        <v>9.1436448740937273E-2</v>
      </c>
      <c r="O279" s="4"/>
      <c r="P279" s="4">
        <f t="shared" ca="1" si="44"/>
        <v>439.19574669095175</v>
      </c>
      <c r="Q279" s="4">
        <f t="shared" ca="1" si="46"/>
        <v>68992.067494878953</v>
      </c>
      <c r="R279" s="4">
        <f t="shared" ca="1" si="47"/>
        <v>157.0872851449231</v>
      </c>
    </row>
    <row r="280" spans="2:18" x14ac:dyDescent="0.25">
      <c r="B280">
        <v>243</v>
      </c>
      <c r="C280" s="4">
        <f t="shared" ca="1" si="51"/>
        <v>51</v>
      </c>
      <c r="D280" s="4">
        <f t="shared" ca="1" si="50"/>
        <v>204.17706571223781</v>
      </c>
      <c r="E280" s="4">
        <f t="shared" ca="1" si="50"/>
        <v>8.434682762183747E-2</v>
      </c>
      <c r="F280" s="4">
        <f t="shared" ca="1" si="50"/>
        <v>1.979399328223246</v>
      </c>
      <c r="G280" s="4">
        <f t="shared" ca="1" si="50"/>
        <v>209.57289538660612</v>
      </c>
      <c r="H280" s="4">
        <f t="shared" ca="1" si="50"/>
        <v>0.5</v>
      </c>
      <c r="I280" s="4">
        <f t="shared" ca="1" si="52"/>
        <v>7.4095606466087288E-2</v>
      </c>
      <c r="J280" s="4">
        <f t="shared" ca="1" si="52"/>
        <v>7.2868288325714801</v>
      </c>
      <c r="K280" s="4">
        <f t="shared" ca="1" si="52"/>
        <v>21.315592917216851</v>
      </c>
      <c r="L280" s="4">
        <f t="shared" ca="1" si="52"/>
        <v>218730</v>
      </c>
      <c r="M280" s="4">
        <f t="shared" ca="1" si="42"/>
        <v>0.18924052502052247</v>
      </c>
      <c r="N280" s="4">
        <f t="shared" ca="1" si="43"/>
        <v>0.10260908699003729</v>
      </c>
      <c r="O280" s="4"/>
      <c r="P280" s="4">
        <f t="shared" ca="1" si="44"/>
        <v>737.22932830937918</v>
      </c>
      <c r="Q280" s="4">
        <f t="shared" ca="1" si="46"/>
        <v>118598.72823168778</v>
      </c>
      <c r="R280" s="4">
        <f t="shared" ca="1" si="47"/>
        <v>160.87087650685226</v>
      </c>
    </row>
    <row r="281" spans="2:18" x14ac:dyDescent="0.25">
      <c r="B281">
        <v>244</v>
      </c>
      <c r="C281" s="4">
        <f t="shared" ca="1" si="51"/>
        <v>51</v>
      </c>
      <c r="D281" s="4">
        <f t="shared" ca="1" si="50"/>
        <v>181.62204511933027</v>
      </c>
      <c r="E281" s="4">
        <f t="shared" ca="1" si="50"/>
        <v>8.3689224386810701E-2</v>
      </c>
      <c r="F281" s="4">
        <f t="shared" ca="1" si="50"/>
        <v>1.8799177974616592</v>
      </c>
      <c r="G281" s="4">
        <f t="shared" ca="1" si="50"/>
        <v>218.54688237698056</v>
      </c>
      <c r="H281" s="4">
        <f t="shared" ca="1" si="50"/>
        <v>0.5</v>
      </c>
      <c r="I281" s="4">
        <f t="shared" ca="1" si="52"/>
        <v>6.6795138139192758E-2</v>
      </c>
      <c r="J281" s="4">
        <f t="shared" ca="1" si="52"/>
        <v>6.077897843063071</v>
      </c>
      <c r="K281" s="4">
        <f t="shared" ca="1" si="52"/>
        <v>21.74209418991412</v>
      </c>
      <c r="L281" s="4">
        <f t="shared" ca="1" si="52"/>
        <v>218730</v>
      </c>
      <c r="M281" s="4">
        <f t="shared" ca="1" si="42"/>
        <v>0.2165609797039045</v>
      </c>
      <c r="N281" s="4">
        <f t="shared" ca="1" si="43"/>
        <v>0.10134564273583271</v>
      </c>
      <c r="O281" s="4"/>
      <c r="P281" s="4">
        <f t="shared" ca="1" si="44"/>
        <v>644.43621817305359</v>
      </c>
      <c r="Q281" s="4">
        <f t="shared" ca="1" si="46"/>
        <v>102360.69519964875</v>
      </c>
      <c r="R281" s="4">
        <f t="shared" ca="1" si="47"/>
        <v>158.83758906325363</v>
      </c>
    </row>
    <row r="282" spans="2:18" x14ac:dyDescent="0.25">
      <c r="B282">
        <v>245</v>
      </c>
      <c r="C282" s="4">
        <f t="shared" ca="1" si="51"/>
        <v>51</v>
      </c>
      <c r="D282" s="4">
        <f t="shared" ca="1" si="50"/>
        <v>211.67546445690033</v>
      </c>
      <c r="E282" s="4">
        <f t="shared" ca="1" si="50"/>
        <v>8.0447538090129223E-2</v>
      </c>
      <c r="F282" s="4">
        <f t="shared" ca="1" si="50"/>
        <v>1.9211534419201708</v>
      </c>
      <c r="G282" s="4">
        <f t="shared" ca="1" si="50"/>
        <v>175.27314397160711</v>
      </c>
      <c r="H282" s="4">
        <f t="shared" ca="1" si="50"/>
        <v>0.5</v>
      </c>
      <c r="I282" s="4">
        <f t="shared" ca="1" si="52"/>
        <v>4.0820712642975751E-2</v>
      </c>
      <c r="J282" s="4">
        <f t="shared" ca="1" si="52"/>
        <v>4.3691176457828211</v>
      </c>
      <c r="K282" s="4">
        <f t="shared" ca="1" si="52"/>
        <v>18.960229809025538</v>
      </c>
      <c r="L282" s="4">
        <f t="shared" ca="1" si="52"/>
        <v>218730</v>
      </c>
      <c r="M282" s="4">
        <f t="shared" ca="1" si="42"/>
        <v>0.28045265370533534</v>
      </c>
      <c r="N282" s="4">
        <f t="shared" ca="1" si="43"/>
        <v>0.10455931044220411</v>
      </c>
      <c r="O282" s="4"/>
      <c r="P282" s="4">
        <f t="shared" ca="1" si="44"/>
        <v>591.72384463201774</v>
      </c>
      <c r="Q282" s="4">
        <f t="shared" ca="1" si="46"/>
        <v>81547.661150150918</v>
      </c>
      <c r="R282" s="4">
        <f t="shared" ca="1" si="47"/>
        <v>137.81371477579026</v>
      </c>
    </row>
    <row r="283" spans="2:18" x14ac:dyDescent="0.25">
      <c r="B283">
        <v>246</v>
      </c>
      <c r="C283" s="4">
        <f t="shared" ca="1" si="51"/>
        <v>51</v>
      </c>
      <c r="D283" s="4">
        <f t="shared" ca="1" si="50"/>
        <v>179.78754324648887</v>
      </c>
      <c r="E283" s="4">
        <f t="shared" ca="1" si="50"/>
        <v>7.9496297241396244E-2</v>
      </c>
      <c r="F283" s="4">
        <f t="shared" ca="1" si="50"/>
        <v>1.9102049179727247</v>
      </c>
      <c r="G283" s="4">
        <f t="shared" ca="1" si="50"/>
        <v>242.58857736781101</v>
      </c>
      <c r="H283" s="4">
        <f t="shared" ca="1" si="50"/>
        <v>0.5</v>
      </c>
      <c r="I283" s="4">
        <f t="shared" ca="1" si="52"/>
        <v>8.460095535835549E-2</v>
      </c>
      <c r="J283" s="4">
        <f t="shared" ca="1" si="52"/>
        <v>5.3199930781013789</v>
      </c>
      <c r="K283" s="4">
        <f t="shared" ca="1" si="52"/>
        <v>22.992610826057287</v>
      </c>
      <c r="L283" s="4">
        <f t="shared" ca="1" si="52"/>
        <v>218730</v>
      </c>
      <c r="M283" s="4">
        <f t="shared" ca="1" si="42"/>
        <v>0.23778304822831031</v>
      </c>
      <c r="N283" s="4">
        <f t="shared" ca="1" si="43"/>
        <v>9.603900132124342E-2</v>
      </c>
      <c r="O283" s="4"/>
      <c r="P283" s="4">
        <f t="shared" ca="1" si="44"/>
        <v>683.46324758928347</v>
      </c>
      <c r="Q283" s="4">
        <f t="shared" ca="1" si="46"/>
        <v>88343.601091469798</v>
      </c>
      <c r="R283" s="4">
        <f t="shared" ca="1" si="47"/>
        <v>129.25874420179284</v>
      </c>
    </row>
    <row r="284" spans="2:18" x14ac:dyDescent="0.25">
      <c r="B284">
        <v>247</v>
      </c>
      <c r="C284" s="4">
        <f t="shared" ca="1" si="51"/>
        <v>51</v>
      </c>
      <c r="D284" s="4">
        <f t="shared" ca="1" si="50"/>
        <v>209.42573509810558</v>
      </c>
      <c r="E284" s="4">
        <f t="shared" ca="1" si="50"/>
        <v>6.8850300953562218E-2</v>
      </c>
      <c r="F284" s="4">
        <f t="shared" ca="1" si="50"/>
        <v>1.9023661675688488</v>
      </c>
      <c r="G284" s="4">
        <f t="shared" ca="1" si="50"/>
        <v>261.4527470285484</v>
      </c>
      <c r="H284" s="4">
        <f t="shared" ca="1" si="50"/>
        <v>0.5</v>
      </c>
      <c r="I284" s="4">
        <f t="shared" ca="1" si="52"/>
        <v>7.3003842207272407E-2</v>
      </c>
      <c r="J284" s="4">
        <f t="shared" ca="1" si="52"/>
        <v>5.6895702547659717</v>
      </c>
      <c r="K284" s="4">
        <f t="shared" ca="1" si="52"/>
        <v>16.95034353917049</v>
      </c>
      <c r="L284" s="4">
        <f t="shared" ca="1" si="52"/>
        <v>218730</v>
      </c>
      <c r="M284" s="4">
        <f t="shared" ca="1" si="42"/>
        <v>0.21833715772605672</v>
      </c>
      <c r="N284" s="4">
        <f t="shared" ca="1" si="43"/>
        <v>0.10177143450798717</v>
      </c>
      <c r="O284" s="4"/>
      <c r="P284" s="4">
        <f t="shared" ca="1" si="44"/>
        <v>740.08495420565237</v>
      </c>
      <c r="Q284" s="4">
        <f t="shared" ca="1" si="46"/>
        <v>101954.54636201593</v>
      </c>
      <c r="R284" s="4">
        <f t="shared" ca="1" si="47"/>
        <v>137.76059867538549</v>
      </c>
    </row>
    <row r="285" spans="2:18" x14ac:dyDescent="0.25">
      <c r="B285">
        <v>248</v>
      </c>
      <c r="C285" s="4">
        <f t="shared" ca="1" si="51"/>
        <v>51</v>
      </c>
      <c r="D285" s="4">
        <f t="shared" ca="1" si="50"/>
        <v>184.00907250225521</v>
      </c>
      <c r="E285" s="4">
        <f t="shared" ca="1" si="50"/>
        <v>8.3040429098114293E-2</v>
      </c>
      <c r="F285" s="4">
        <f t="shared" ca="1" si="50"/>
        <v>1.975604525255958</v>
      </c>
      <c r="G285" s="4">
        <f t="shared" ca="1" si="50"/>
        <v>101.78471745337882</v>
      </c>
      <c r="H285" s="4">
        <f t="shared" ca="1" si="50"/>
        <v>0.5</v>
      </c>
      <c r="I285" s="4">
        <f t="shared" ca="1" si="52"/>
        <v>5.4871994606238678E-2</v>
      </c>
      <c r="J285" s="4">
        <f t="shared" ca="1" si="52"/>
        <v>5.5764421696770636</v>
      </c>
      <c r="K285" s="4">
        <f t="shared" ca="1" si="52"/>
        <v>19.493301117010098</v>
      </c>
      <c r="L285" s="4">
        <f t="shared" ca="1" si="52"/>
        <v>218730</v>
      </c>
      <c r="M285" s="4">
        <f t="shared" ca="1" si="42"/>
        <v>0.23126092907918511</v>
      </c>
      <c r="N285" s="4">
        <f t="shared" ca="1" si="43"/>
        <v>0.10527224407767792</v>
      </c>
      <c r="O285" s="4"/>
      <c r="P285" s="4">
        <f t="shared" ca="1" si="44"/>
        <v>317.08067160652814</v>
      </c>
      <c r="Q285" s="4">
        <f t="shared" ca="1" si="46"/>
        <v>99568.042205807214</v>
      </c>
      <c r="R285" s="4">
        <f t="shared" ca="1" si="47"/>
        <v>314.01485843124243</v>
      </c>
    </row>
    <row r="286" spans="2:18" x14ac:dyDescent="0.25">
      <c r="B286">
        <v>249</v>
      </c>
      <c r="C286" s="4">
        <f t="shared" ca="1" si="51"/>
        <v>51</v>
      </c>
      <c r="D286" s="4">
        <f t="shared" ca="1" si="50"/>
        <v>198.1318376257565</v>
      </c>
      <c r="E286" s="4">
        <f t="shared" ca="1" si="50"/>
        <v>7.4375052118031512E-2</v>
      </c>
      <c r="F286" s="4">
        <f t="shared" ca="1" si="50"/>
        <v>1.8781578572831268</v>
      </c>
      <c r="G286" s="4">
        <f t="shared" ca="1" si="50"/>
        <v>262.32028398371767</v>
      </c>
      <c r="H286" s="4">
        <f t="shared" ca="1" si="50"/>
        <v>0.5</v>
      </c>
      <c r="I286" s="4">
        <f t="shared" ca="1" si="52"/>
        <v>2.5104751600078974E-2</v>
      </c>
      <c r="J286" s="4">
        <f t="shared" ca="1" si="52"/>
        <v>4.7643511929757221</v>
      </c>
      <c r="K286" s="4">
        <f t="shared" ca="1" si="52"/>
        <v>15.743967171651457</v>
      </c>
      <c r="L286" s="4">
        <f t="shared" ca="1" si="52"/>
        <v>218730</v>
      </c>
      <c r="M286" s="4">
        <f t="shared" ca="1" si="42"/>
        <v>0.2569060245392969</v>
      </c>
      <c r="N286" s="4">
        <f t="shared" ca="1" si="43"/>
        <v>0.10989353886493472</v>
      </c>
      <c r="O286" s="4"/>
      <c r="P286" s="4">
        <f t="shared" ca="1" si="44"/>
        <v>749.21053694214891</v>
      </c>
      <c r="Q286" s="4">
        <f t="shared" ca="1" si="46"/>
        <v>93563.449121258032</v>
      </c>
      <c r="R286" s="4">
        <f t="shared" ca="1" si="47"/>
        <v>124.88271921952779</v>
      </c>
    </row>
    <row r="287" spans="2:18" x14ac:dyDescent="0.25">
      <c r="B287">
        <v>250</v>
      </c>
      <c r="C287" s="4">
        <f t="shared" ca="1" si="51"/>
        <v>51</v>
      </c>
      <c r="D287" s="4">
        <f t="shared" ca="1" si="50"/>
        <v>199.81238117326981</v>
      </c>
      <c r="E287" s="4">
        <f t="shared" ca="1" si="50"/>
        <v>8.6079653585571264E-2</v>
      </c>
      <c r="F287" s="4">
        <f t="shared" ca="1" si="50"/>
        <v>1.9403115895814929</v>
      </c>
      <c r="G287" s="4">
        <f t="shared" ca="1" si="50"/>
        <v>242.66079417988374</v>
      </c>
      <c r="H287" s="4">
        <f t="shared" ca="1" si="50"/>
        <v>0.5</v>
      </c>
      <c r="I287" s="4">
        <f t="shared" ca="1" si="52"/>
        <v>5.5449935521584795E-2</v>
      </c>
      <c r="J287" s="4">
        <f t="shared" ca="1" si="52"/>
        <v>3.2575880085616542</v>
      </c>
      <c r="K287" s="4">
        <f t="shared" ca="1" si="52"/>
        <v>17.012948220193181</v>
      </c>
      <c r="L287" s="4">
        <f t="shared" ca="1" si="52"/>
        <v>218730</v>
      </c>
      <c r="M287" s="4">
        <f t="shared" ca="1" si="42"/>
        <v>0.36497303400506925</v>
      </c>
      <c r="N287" s="4">
        <f t="shared" ca="1" si="43"/>
        <v>0.11407429647998299</v>
      </c>
      <c r="O287" s="4"/>
      <c r="P287" s="4">
        <f t="shared" ca="1" si="44"/>
        <v>835.70376563686955</v>
      </c>
      <c r="Q287" s="4">
        <f t="shared" ca="1" si="46"/>
        <v>68365.244947713363</v>
      </c>
      <c r="R287" s="4">
        <f t="shared" ca="1" si="47"/>
        <v>81.805596383323547</v>
      </c>
    </row>
    <row r="288" spans="2:18" x14ac:dyDescent="0.25">
      <c r="B288">
        <v>251</v>
      </c>
      <c r="C288" s="4">
        <f t="shared" ca="1" si="51"/>
        <v>51</v>
      </c>
      <c r="D288" s="4">
        <f t="shared" ca="1" si="50"/>
        <v>193.45949796192312</v>
      </c>
      <c r="E288" s="4">
        <f t="shared" ca="1" si="50"/>
        <v>7.8386693303219304E-2</v>
      </c>
      <c r="F288" s="4">
        <f t="shared" ca="1" si="50"/>
        <v>1.9274157695803684</v>
      </c>
      <c r="G288" s="4">
        <f t="shared" ca="1" si="50"/>
        <v>172.65468207232891</v>
      </c>
      <c r="H288" s="4">
        <f t="shared" ca="1" si="50"/>
        <v>0.5</v>
      </c>
      <c r="I288" s="4">
        <f t="shared" ca="1" si="52"/>
        <v>6.4579700668999512E-2</v>
      </c>
      <c r="J288" s="4">
        <f t="shared" ca="1" si="52"/>
        <v>5.6410045381248226</v>
      </c>
      <c r="K288" s="4">
        <f t="shared" ca="1" si="52"/>
        <v>20.828358854809281</v>
      </c>
      <c r="L288" s="4">
        <f t="shared" ca="1" si="52"/>
        <v>218730</v>
      </c>
      <c r="M288" s="4">
        <f t="shared" ca="1" si="42"/>
        <v>0.22609972966135777</v>
      </c>
      <c r="N288" s="4">
        <f t="shared" ca="1" si="43"/>
        <v>9.8931085952942921E-2</v>
      </c>
      <c r="O288" s="4"/>
      <c r="P288" s="4">
        <f t="shared" ca="1" si="44"/>
        <v>520.76828735936908</v>
      </c>
      <c r="Q288" s="4">
        <f t="shared" ca="1" si="46"/>
        <v>95706.423280104937</v>
      </c>
      <c r="R288" s="4">
        <f t="shared" ca="1" si="47"/>
        <v>183.77928457471594</v>
      </c>
    </row>
    <row r="289" spans="2:18" x14ac:dyDescent="0.25">
      <c r="B289">
        <v>252</v>
      </c>
      <c r="C289" s="4">
        <f t="shared" ca="1" si="51"/>
        <v>51</v>
      </c>
      <c r="D289" s="4">
        <f t="shared" ca="1" si="50"/>
        <v>202.49898894619892</v>
      </c>
      <c r="E289" s="4">
        <f t="shared" ca="1" si="50"/>
        <v>7.7914865191967927E-2</v>
      </c>
      <c r="F289" s="4">
        <f t="shared" ca="1" si="50"/>
        <v>1.8965183670908827</v>
      </c>
      <c r="G289" s="4">
        <f t="shared" ca="1" si="50"/>
        <v>150.65282465585864</v>
      </c>
      <c r="H289" s="4">
        <f t="shared" ca="1" si="50"/>
        <v>0.5</v>
      </c>
      <c r="I289" s="4">
        <f t="shared" ca="1" si="52"/>
        <v>3.9281739416507533E-2</v>
      </c>
      <c r="J289" s="4">
        <f t="shared" ca="1" si="52"/>
        <v>3.4448678043088821</v>
      </c>
      <c r="K289" s="4">
        <f t="shared" ca="1" si="52"/>
        <v>17.592005040960519</v>
      </c>
      <c r="L289" s="4">
        <f t="shared" ca="1" si="52"/>
        <v>218730</v>
      </c>
      <c r="M289" s="4">
        <f t="shared" ca="1" si="42"/>
        <v>0.34208807726595825</v>
      </c>
      <c r="N289" s="4">
        <f t="shared" ca="1" si="43"/>
        <v>0.10631929562825908</v>
      </c>
      <c r="O289" s="4"/>
      <c r="P289" s="4">
        <f t="shared" ca="1" si="44"/>
        <v>465.19589682565544</v>
      </c>
      <c r="Q289" s="4">
        <f t="shared" ca="1" si="46"/>
        <v>67980.210589710827</v>
      </c>
      <c r="R289" s="4">
        <f t="shared" ca="1" si="47"/>
        <v>146.13243808379553</v>
      </c>
    </row>
    <row r="290" spans="2:18" x14ac:dyDescent="0.25">
      <c r="B290">
        <v>253</v>
      </c>
      <c r="C290" s="4">
        <f t="shared" ca="1" si="51"/>
        <v>51</v>
      </c>
      <c r="D290" s="4">
        <f t="shared" ca="1" si="50"/>
        <v>200.41497128070947</v>
      </c>
      <c r="E290" s="4">
        <f t="shared" ca="1" si="50"/>
        <v>7.5853339830513483E-2</v>
      </c>
      <c r="F290" s="4">
        <f t="shared" ca="1" si="50"/>
        <v>1.9292125929502382</v>
      </c>
      <c r="G290" s="4">
        <f t="shared" ca="1" si="50"/>
        <v>210.02358890277736</v>
      </c>
      <c r="H290" s="4">
        <f t="shared" ca="1" si="50"/>
        <v>0.5</v>
      </c>
      <c r="I290" s="4">
        <f t="shared" ca="1" si="52"/>
        <v>1.4891800631662074E-2</v>
      </c>
      <c r="J290" s="4">
        <f t="shared" ca="1" si="52"/>
        <v>4.7574922239774198</v>
      </c>
      <c r="K290" s="4">
        <f t="shared" ca="1" si="52"/>
        <v>20.521619047266114</v>
      </c>
      <c r="L290" s="4">
        <f t="shared" ca="1" si="52"/>
        <v>218730</v>
      </c>
      <c r="M290" s="4">
        <f t="shared" ca="1" si="42"/>
        <v>0.25819060997698429</v>
      </c>
      <c r="N290" s="4">
        <f t="shared" ca="1" si="43"/>
        <v>9.762790650597318E-2</v>
      </c>
      <c r="O290" s="4"/>
      <c r="P290" s="4">
        <f t="shared" ca="1" si="44"/>
        <v>635.64025435968301</v>
      </c>
      <c r="Q290" s="4">
        <f t="shared" ca="1" si="46"/>
        <v>82706.927226962551</v>
      </c>
      <c r="R290" s="4">
        <f t="shared" ca="1" si="47"/>
        <v>130.11593689936771</v>
      </c>
    </row>
    <row r="291" spans="2:18" x14ac:dyDescent="0.25">
      <c r="B291">
        <v>254</v>
      </c>
      <c r="C291" s="4">
        <f t="shared" ca="1" si="51"/>
        <v>51</v>
      </c>
      <c r="D291" s="4">
        <f t="shared" ca="1" si="50"/>
        <v>196.87153900925492</v>
      </c>
      <c r="E291" s="4">
        <f t="shared" ca="1" si="50"/>
        <v>7.3332756238275426E-2</v>
      </c>
      <c r="F291" s="4">
        <f t="shared" ca="1" si="50"/>
        <v>1.9496585830431625</v>
      </c>
      <c r="G291" s="4">
        <f t="shared" ca="1" si="50"/>
        <v>110.86766235192357</v>
      </c>
      <c r="H291" s="4">
        <f t="shared" ca="1" si="50"/>
        <v>0.5</v>
      </c>
      <c r="I291" s="4">
        <f t="shared" ca="1" si="52"/>
        <v>4.9921402973683755E-2</v>
      </c>
      <c r="J291" s="4">
        <f t="shared" ca="1" si="52"/>
        <v>4.6954744322462076</v>
      </c>
      <c r="K291" s="4">
        <f t="shared" ca="1" si="52"/>
        <v>17.601949438262864</v>
      </c>
      <c r="L291" s="4">
        <f t="shared" ca="1" si="52"/>
        <v>218730</v>
      </c>
      <c r="M291" s="4">
        <f t="shared" ca="1" si="42"/>
        <v>0.25938111170736966</v>
      </c>
      <c r="N291" s="4">
        <f t="shared" ca="1" si="43"/>
        <v>0.10295925477380635</v>
      </c>
      <c r="O291" s="4"/>
      <c r="P291" s="4">
        <f t="shared" ca="1" si="44"/>
        <v>322.03476789273014</v>
      </c>
      <c r="Q291" s="4">
        <f t="shared" ca="1" si="46"/>
        <v>86823.121577494589</v>
      </c>
      <c r="R291" s="4">
        <f t="shared" ca="1" si="47"/>
        <v>269.60791266617332</v>
      </c>
    </row>
    <row r="292" spans="2:18" x14ac:dyDescent="0.25">
      <c r="B292">
        <v>255</v>
      </c>
      <c r="C292" s="4">
        <f t="shared" ca="1" si="51"/>
        <v>51</v>
      </c>
      <c r="D292" s="4">
        <f t="shared" ca="1" si="50"/>
        <v>204.05586392661525</v>
      </c>
      <c r="E292" s="4">
        <f t="shared" ca="1" si="50"/>
        <v>7.829735296013067E-2</v>
      </c>
      <c r="F292" s="4">
        <f t="shared" ca="1" si="50"/>
        <v>1.9492659985731147</v>
      </c>
      <c r="G292" s="4">
        <f t="shared" ca="1" si="50"/>
        <v>187.74752083053971</v>
      </c>
      <c r="H292" s="4">
        <f t="shared" ca="1" si="50"/>
        <v>0.5</v>
      </c>
      <c r="I292" s="4">
        <f t="shared" ca="1" si="52"/>
        <v>6.5107560428772832E-2</v>
      </c>
      <c r="J292" s="4">
        <f t="shared" ca="1" si="52"/>
        <v>5.5346182951005654</v>
      </c>
      <c r="K292" s="4">
        <f t="shared" ca="1" si="52"/>
        <v>18.028584798114071</v>
      </c>
      <c r="L292" s="4">
        <f t="shared" ca="1" si="52"/>
        <v>218730</v>
      </c>
      <c r="M292" s="4">
        <f t="shared" ca="1" si="42"/>
        <v>0.229528556103654</v>
      </c>
      <c r="N292" s="4">
        <f t="shared" ca="1" si="43"/>
        <v>0.10536637039437366</v>
      </c>
      <c r="O292" s="4"/>
      <c r="P292" s="4">
        <f t="shared" ca="1" si="44"/>
        <v>603.39240388901794</v>
      </c>
      <c r="Q292" s="4">
        <f t="shared" ca="1" si="46"/>
        <v>100409.23267932523</v>
      </c>
      <c r="R292" s="4">
        <f t="shared" ca="1" si="47"/>
        <v>166.40785006931165</v>
      </c>
    </row>
    <row r="293" spans="2:18" x14ac:dyDescent="0.25">
      <c r="B293">
        <v>256</v>
      </c>
      <c r="C293" s="4">
        <f t="shared" ca="1" si="51"/>
        <v>51</v>
      </c>
      <c r="D293" s="4">
        <f t="shared" ca="1" si="50"/>
        <v>217.5103258392092</v>
      </c>
      <c r="E293" s="4">
        <f t="shared" ca="1" si="50"/>
        <v>6.1942184353309282E-2</v>
      </c>
      <c r="F293" s="4">
        <f t="shared" ca="1" si="50"/>
        <v>1.9180664244863947</v>
      </c>
      <c r="G293" s="4">
        <f t="shared" ca="1" si="50"/>
        <v>221.42581029039252</v>
      </c>
      <c r="H293" s="4">
        <f t="shared" ca="1" si="50"/>
        <v>0.5</v>
      </c>
      <c r="I293" s="4">
        <f t="shared" ca="1" si="52"/>
        <v>5.3812898872623173E-2</v>
      </c>
      <c r="J293" s="4">
        <f t="shared" ca="1" si="52"/>
        <v>3.8596629576006265</v>
      </c>
      <c r="K293" s="4">
        <f t="shared" ca="1" si="52"/>
        <v>10.528189343553834</v>
      </c>
      <c r="L293" s="4">
        <f t="shared" ca="1" si="52"/>
        <v>218730</v>
      </c>
      <c r="M293" s="4">
        <f t="shared" ca="1" si="42"/>
        <v>0.299201290357477</v>
      </c>
      <c r="N293" s="4">
        <f t="shared" ca="1" si="43"/>
        <v>0.13211096590721919</v>
      </c>
      <c r="O293" s="4"/>
      <c r="P293" s="4">
        <f t="shared" ca="1" si="44"/>
        <v>590.49556746394035</v>
      </c>
      <c r="Q293" s="4">
        <f t="shared" ca="1" si="46"/>
        <v>96579.234462395529</v>
      </c>
      <c r="R293" s="4">
        <f t="shared" ca="1" si="47"/>
        <v>163.55623951113452</v>
      </c>
    </row>
    <row r="294" spans="2:18" x14ac:dyDescent="0.25">
      <c r="B294">
        <v>257</v>
      </c>
      <c r="C294" s="4">
        <f t="shared" ca="1" si="51"/>
        <v>51</v>
      </c>
      <c r="D294" s="4">
        <f t="shared" ca="1" si="50"/>
        <v>202.4101836742455</v>
      </c>
      <c r="E294" s="4">
        <f t="shared" ca="1" si="50"/>
        <v>0.10258961131514242</v>
      </c>
      <c r="F294" s="4">
        <f t="shared" ca="1" si="50"/>
        <v>1.9365927919126606</v>
      </c>
      <c r="G294" s="4">
        <f t="shared" ca="1" si="50"/>
        <v>297.47102544180541</v>
      </c>
      <c r="H294" s="4">
        <f t="shared" ca="1" si="50"/>
        <v>0.5</v>
      </c>
      <c r="I294" s="4">
        <f t="shared" ca="1" si="52"/>
        <v>5.9412391746283905E-2</v>
      </c>
      <c r="J294" s="4">
        <f t="shared" ca="1" si="52"/>
        <v>5.2868865672913774</v>
      </c>
      <c r="K294" s="4">
        <f t="shared" ca="1" si="52"/>
        <v>22.353270530194887</v>
      </c>
      <c r="L294" s="4">
        <f t="shared" ca="1" si="52"/>
        <v>218730</v>
      </c>
      <c r="M294" s="4">
        <f t="shared" ref="M294:M357" ca="1" si="53">(E294*(1+E294)^J294/((1+E294)^J294-1))</f>
        <v>0.25438106754733947</v>
      </c>
      <c r="N294" s="4">
        <f t="shared" ref="N294:N357" ca="1" si="54">(E294*(1+E294)^K294/((1+E294)^K294-1))</f>
        <v>0.11561953669606663</v>
      </c>
      <c r="O294" s="4"/>
      <c r="P294" s="4">
        <f t="shared" ca="1" si="44"/>
        <v>1234.4601808886239</v>
      </c>
      <c r="Q294" s="4">
        <f t="shared" ca="1" si="46"/>
        <v>99415.658190931877</v>
      </c>
      <c r="R294" s="4">
        <f t="shared" ca="1" si="47"/>
        <v>80.53370998112527</v>
      </c>
    </row>
    <row r="295" spans="2:18" x14ac:dyDescent="0.25">
      <c r="B295">
        <v>258</v>
      </c>
      <c r="C295" s="4">
        <f t="shared" ca="1" si="51"/>
        <v>51</v>
      </c>
      <c r="D295" s="4">
        <f t="shared" ca="1" si="50"/>
        <v>209.58383815784288</v>
      </c>
      <c r="E295" s="4">
        <f t="shared" ca="1" si="50"/>
        <v>8.0995932505224674E-2</v>
      </c>
      <c r="F295" s="4">
        <f t="shared" ca="1" si="50"/>
        <v>1.9539907249214603</v>
      </c>
      <c r="G295" s="4">
        <f t="shared" ca="1" si="50"/>
        <v>150.97122864578964</v>
      </c>
      <c r="H295" s="4">
        <f t="shared" ca="1" si="50"/>
        <v>0.5</v>
      </c>
      <c r="I295" s="4">
        <f t="shared" ca="1" si="52"/>
        <v>6.8301946743597741E-2</v>
      </c>
      <c r="J295" s="4">
        <f t="shared" ca="1" si="52"/>
        <v>4.0640876373323378</v>
      </c>
      <c r="K295" s="4">
        <f t="shared" ca="1" si="52"/>
        <v>14.761807050293932</v>
      </c>
      <c r="L295" s="4">
        <f t="shared" ca="1" si="52"/>
        <v>218730</v>
      </c>
      <c r="M295" s="4">
        <f t="shared" ca="1" si="53"/>
        <v>0.2985240133213008</v>
      </c>
      <c r="N295" s="4">
        <f t="shared" ca="1" si="54"/>
        <v>0.11854244904486975</v>
      </c>
      <c r="O295" s="4"/>
      <c r="P295" s="4">
        <f t="shared" ref="P295:P358" ca="1" si="55">C295*D295*E295*F295*$D$26*G295*H295/$D$27</f>
        <v>516.76851707001379</v>
      </c>
      <c r="Q295" s="4">
        <f t="shared" ca="1" si="46"/>
        <v>86856.63036319043</v>
      </c>
      <c r="R295" s="4">
        <f t="shared" ca="1" si="47"/>
        <v>168.07647427063122</v>
      </c>
    </row>
    <row r="296" spans="2:18" x14ac:dyDescent="0.25">
      <c r="B296">
        <v>259</v>
      </c>
      <c r="C296" s="4">
        <f t="shared" ca="1" si="51"/>
        <v>51</v>
      </c>
      <c r="D296" s="4">
        <f t="shared" ca="1" si="50"/>
        <v>218.09912068180498</v>
      </c>
      <c r="E296" s="4">
        <f t="shared" ca="1" si="50"/>
        <v>6.8058105404256927E-2</v>
      </c>
      <c r="F296" s="4">
        <f t="shared" ca="1" si="50"/>
        <v>1.9295939140800558</v>
      </c>
      <c r="G296" s="4">
        <f t="shared" ca="1" si="50"/>
        <v>209.1597667386668</v>
      </c>
      <c r="H296" s="4">
        <f t="shared" ca="1" si="50"/>
        <v>0.5</v>
      </c>
      <c r="I296" s="4">
        <f t="shared" ca="1" si="52"/>
        <v>5.996058234493646E-2</v>
      </c>
      <c r="J296" s="4">
        <f t="shared" ca="1" si="52"/>
        <v>5.2176194109071705</v>
      </c>
      <c r="K296" s="4">
        <f t="shared" ca="1" si="52"/>
        <v>16.515493169189597</v>
      </c>
      <c r="L296" s="4">
        <f t="shared" ca="1" si="52"/>
        <v>218730</v>
      </c>
      <c r="M296" s="4">
        <f t="shared" ca="1" si="53"/>
        <v>0.2340822894336887</v>
      </c>
      <c r="N296" s="4">
        <f t="shared" ca="1" si="54"/>
        <v>0.10266514818828129</v>
      </c>
      <c r="O296" s="4"/>
      <c r="P296" s="4">
        <f t="shared" ca="1" si="55"/>
        <v>618.21024795651033</v>
      </c>
      <c r="Q296" s="4">
        <f t="shared" ca="1" si="46"/>
        <v>95931.853356142659</v>
      </c>
      <c r="R296" s="4">
        <f t="shared" ca="1" si="47"/>
        <v>155.17674395279718</v>
      </c>
    </row>
    <row r="297" spans="2:18" x14ac:dyDescent="0.25">
      <c r="B297">
        <v>260</v>
      </c>
      <c r="C297" s="4">
        <f t="shared" ca="1" si="51"/>
        <v>51</v>
      </c>
      <c r="D297" s="4">
        <f t="shared" ca="1" si="50"/>
        <v>189.52614272978522</v>
      </c>
      <c r="E297" s="4">
        <f t="shared" ca="1" si="50"/>
        <v>7.6586155450693305E-2</v>
      </c>
      <c r="F297" s="4">
        <f t="shared" ca="1" si="50"/>
        <v>1.9498118421024242</v>
      </c>
      <c r="G297" s="4">
        <f t="shared" ca="1" si="50"/>
        <v>217.42326953505903</v>
      </c>
      <c r="H297" s="4">
        <f t="shared" ca="1" si="50"/>
        <v>0.5</v>
      </c>
      <c r="I297" s="4">
        <f t="shared" ca="1" si="52"/>
        <v>-1.8454102048434076E-2</v>
      </c>
      <c r="J297" s="4">
        <f t="shared" ca="1" si="52"/>
        <v>7.2901959852366272</v>
      </c>
      <c r="K297" s="4">
        <f t="shared" ca="1" si="52"/>
        <v>21.543956893211778</v>
      </c>
      <c r="L297" s="4">
        <f t="shared" ca="1" si="52"/>
        <v>218730</v>
      </c>
      <c r="M297" s="4">
        <f t="shared" ca="1" si="53"/>
        <v>0.18406872433401855</v>
      </c>
      <c r="N297" s="4">
        <f t="shared" ca="1" si="54"/>
        <v>9.6208771450641092E-2</v>
      </c>
      <c r="O297" s="4"/>
      <c r="P297" s="4">
        <f t="shared" ca="1" si="55"/>
        <v>635.0040270819427</v>
      </c>
      <c r="Q297" s="4">
        <f t="shared" ca="1" si="46"/>
        <v>114325.47628901852</v>
      </c>
      <c r="R297" s="4">
        <f t="shared" ca="1" si="47"/>
        <v>180.03897835795243</v>
      </c>
    </row>
    <row r="298" spans="2:18" x14ac:dyDescent="0.25">
      <c r="B298">
        <v>261</v>
      </c>
      <c r="C298" s="4">
        <f t="shared" ca="1" si="51"/>
        <v>51</v>
      </c>
      <c r="D298" s="4">
        <f t="shared" ca="1" si="50"/>
        <v>196.97180669717878</v>
      </c>
      <c r="E298" s="4">
        <f t="shared" ca="1" si="50"/>
        <v>8.3860864447266759E-2</v>
      </c>
      <c r="F298" s="4">
        <f t="shared" ca="1" si="50"/>
        <v>1.9175130238514313</v>
      </c>
      <c r="G298" s="4">
        <f t="shared" ca="1" si="50"/>
        <v>272.79500250596561</v>
      </c>
      <c r="H298" s="4">
        <f t="shared" ca="1" si="50"/>
        <v>0.5</v>
      </c>
      <c r="I298" s="4">
        <f t="shared" ref="I298:L317" ca="1" si="56">IF(I$32&gt;0,NORMINV(RAND(),I$31,I$32),I$31)</f>
        <v>4.3786105908495729E-2</v>
      </c>
      <c r="J298" s="4">
        <f t="shared" ca="1" si="56"/>
        <v>7.0162320129499429</v>
      </c>
      <c r="K298" s="4">
        <f t="shared" ca="1" si="56"/>
        <v>19.188601511169129</v>
      </c>
      <c r="L298" s="4">
        <f t="shared" ca="1" si="56"/>
        <v>218730</v>
      </c>
      <c r="M298" s="4">
        <f t="shared" ca="1" si="53"/>
        <v>0.19428077412389336</v>
      </c>
      <c r="N298" s="4">
        <f t="shared" ca="1" si="54"/>
        <v>0.10659268175988842</v>
      </c>
      <c r="O298" s="4"/>
      <c r="P298" s="4">
        <f t="shared" ca="1" si="55"/>
        <v>891.65427559820012</v>
      </c>
      <c r="Q298" s="4">
        <f t="shared" ca="1" si="46"/>
        <v>120006.81686841718</v>
      </c>
      <c r="R298" s="4">
        <f t="shared" ca="1" si="47"/>
        <v>134.58895465723646</v>
      </c>
    </row>
    <row r="299" spans="2:18" x14ac:dyDescent="0.25">
      <c r="B299">
        <v>262</v>
      </c>
      <c r="C299" s="4">
        <f t="shared" ca="1" si="51"/>
        <v>51</v>
      </c>
      <c r="D299" s="4">
        <f t="shared" ca="1" si="50"/>
        <v>214.81892579769195</v>
      </c>
      <c r="E299" s="4">
        <f t="shared" ca="1" si="50"/>
        <v>7.9441487706250424E-2</v>
      </c>
      <c r="F299" s="4">
        <f t="shared" ca="1" si="50"/>
        <v>1.9342268451385745</v>
      </c>
      <c r="G299" s="4">
        <f t="shared" ca="1" si="50"/>
        <v>230.40054356895507</v>
      </c>
      <c r="H299" s="4">
        <f t="shared" ca="1" si="50"/>
        <v>0.5</v>
      </c>
      <c r="I299" s="4">
        <f t="shared" ca="1" si="56"/>
        <v>5.3071697490639252E-2</v>
      </c>
      <c r="J299" s="4">
        <f t="shared" ca="1" si="56"/>
        <v>5.8712800758735852</v>
      </c>
      <c r="K299" s="4">
        <f t="shared" ca="1" si="56"/>
        <v>21.652136138591572</v>
      </c>
      <c r="L299" s="4">
        <f t="shared" ca="1" si="56"/>
        <v>218730</v>
      </c>
      <c r="M299" s="4">
        <f t="shared" ca="1" si="53"/>
        <v>0.21968176350949908</v>
      </c>
      <c r="N299" s="4">
        <f t="shared" ca="1" si="54"/>
        <v>9.8204353927448196E-2</v>
      </c>
      <c r="O299" s="4"/>
      <c r="P299" s="4">
        <f t="shared" ca="1" si="55"/>
        <v>784.81839894086238</v>
      </c>
      <c r="Q299" s="4">
        <f t="shared" ca="1" si="46"/>
        <v>97778.887020004899</v>
      </c>
      <c r="R299" s="4">
        <f t="shared" ca="1" si="47"/>
        <v>124.5879137797491</v>
      </c>
    </row>
    <row r="300" spans="2:18" x14ac:dyDescent="0.25">
      <c r="B300">
        <v>263</v>
      </c>
      <c r="C300" s="4">
        <f t="shared" ca="1" si="51"/>
        <v>51</v>
      </c>
      <c r="D300" s="4">
        <f t="shared" ca="1" si="50"/>
        <v>203.17673992578978</v>
      </c>
      <c r="E300" s="4">
        <f t="shared" ca="1" si="50"/>
        <v>8.3508031030092161E-2</v>
      </c>
      <c r="F300" s="4">
        <f t="shared" ca="1" si="50"/>
        <v>1.9320589001836084</v>
      </c>
      <c r="G300" s="4">
        <f t="shared" ca="1" si="50"/>
        <v>131.90973154521271</v>
      </c>
      <c r="H300" s="4">
        <f t="shared" ca="1" si="50"/>
        <v>0.5</v>
      </c>
      <c r="I300" s="4">
        <f t="shared" ca="1" si="56"/>
        <v>1.3401986530191416E-2</v>
      </c>
      <c r="J300" s="4">
        <f t="shared" ca="1" si="56"/>
        <v>3.638066464196009</v>
      </c>
      <c r="K300" s="4">
        <f t="shared" ca="1" si="56"/>
        <v>20.771734261392218</v>
      </c>
      <c r="L300" s="4">
        <f t="shared" ca="1" si="56"/>
        <v>218730</v>
      </c>
      <c r="M300" s="4">
        <f t="shared" ca="1" si="53"/>
        <v>0.32997655237598222</v>
      </c>
      <c r="N300" s="4">
        <f t="shared" ca="1" si="54"/>
        <v>0.10297000505623581</v>
      </c>
      <c r="O300" s="4"/>
      <c r="P300" s="4">
        <f t="shared" ca="1" si="55"/>
        <v>446.22899955746834</v>
      </c>
      <c r="Q300" s="4">
        <f t="shared" ca="1" si="46"/>
        <v>68255.241300562775</v>
      </c>
      <c r="R300" s="4">
        <f t="shared" ca="1" si="47"/>
        <v>152.96011995691106</v>
      </c>
    </row>
    <row r="301" spans="2:18" x14ac:dyDescent="0.25">
      <c r="B301">
        <v>264</v>
      </c>
      <c r="C301" s="4">
        <f t="shared" ca="1" si="51"/>
        <v>51</v>
      </c>
      <c r="D301" s="4">
        <f t="shared" ca="1" si="50"/>
        <v>201.11837072987893</v>
      </c>
      <c r="E301" s="4">
        <f t="shared" ref="D301:H332" ca="1" si="57">IF(E$32&gt;0,NORMINV(RAND(),E$31,E$32),E$31)</f>
        <v>9.120908723113251E-2</v>
      </c>
      <c r="F301" s="4">
        <f t="shared" ca="1" si="57"/>
        <v>2.0104361171471248</v>
      </c>
      <c r="G301" s="4">
        <f t="shared" ca="1" si="50"/>
        <v>151.09341660767311</v>
      </c>
      <c r="H301" s="4">
        <f t="shared" ca="1" si="50"/>
        <v>0.5</v>
      </c>
      <c r="I301" s="4">
        <f t="shared" ca="1" si="56"/>
        <v>6.3205063073595011E-2</v>
      </c>
      <c r="J301" s="4">
        <f t="shared" ca="1" si="56"/>
        <v>5.9186257347745315</v>
      </c>
      <c r="K301" s="4">
        <f t="shared" ca="1" si="56"/>
        <v>26.107699157255297</v>
      </c>
      <c r="L301" s="4">
        <f t="shared" ca="1" si="56"/>
        <v>218730</v>
      </c>
      <c r="M301" s="4">
        <f t="shared" ca="1" si="53"/>
        <v>0.22606517362999559</v>
      </c>
      <c r="N301" s="4">
        <f t="shared" ca="1" si="54"/>
        <v>0.10161467059943846</v>
      </c>
      <c r="O301" s="4"/>
      <c r="P301" s="4">
        <f t="shared" ca="1" si="55"/>
        <v>575.02143214695047</v>
      </c>
      <c r="Q301" s="4">
        <f t="shared" ca="1" si="46"/>
        <v>98317.562777684216</v>
      </c>
      <c r="R301" s="4">
        <f t="shared" ca="1" si="47"/>
        <v>170.98069268583109</v>
      </c>
    </row>
    <row r="302" spans="2:18" x14ac:dyDescent="0.25">
      <c r="B302">
        <v>265</v>
      </c>
      <c r="C302" s="4">
        <f t="shared" ca="1" si="51"/>
        <v>51</v>
      </c>
      <c r="D302" s="4">
        <f t="shared" ca="1" si="57"/>
        <v>209.04241614054689</v>
      </c>
      <c r="E302" s="4">
        <f t="shared" ca="1" si="57"/>
        <v>7.5116350167718365E-2</v>
      </c>
      <c r="F302" s="4">
        <f t="shared" ca="1" si="57"/>
        <v>2.0069235100468847</v>
      </c>
      <c r="G302" s="4">
        <f t="shared" ca="1" si="57"/>
        <v>213.14197086648949</v>
      </c>
      <c r="H302" s="4">
        <f t="shared" ca="1" si="57"/>
        <v>0.5</v>
      </c>
      <c r="I302" s="4">
        <f t="shared" ca="1" si="56"/>
        <v>6.4027407240705048E-2</v>
      </c>
      <c r="J302" s="4">
        <f t="shared" ca="1" si="56"/>
        <v>5.7792321731134733</v>
      </c>
      <c r="K302" s="4">
        <f t="shared" ca="1" si="56"/>
        <v>14.366896661400673</v>
      </c>
      <c r="L302" s="4">
        <f t="shared" ca="1" si="56"/>
        <v>218730</v>
      </c>
      <c r="M302" s="4">
        <f t="shared" ca="1" si="53"/>
        <v>0.21962450058861854</v>
      </c>
      <c r="N302" s="4">
        <f t="shared" ca="1" si="54"/>
        <v>0.11614439454601107</v>
      </c>
      <c r="O302" s="4"/>
      <c r="P302" s="4">
        <f t="shared" ca="1" si="55"/>
        <v>693.14972100444663</v>
      </c>
      <c r="Q302" s="4">
        <f t="shared" ca="1" si="46"/>
        <v>115671.35429318085</v>
      </c>
      <c r="R302" s="4">
        <f t="shared" ca="1" si="47"/>
        <v>166.87787758979536</v>
      </c>
    </row>
    <row r="303" spans="2:18" x14ac:dyDescent="0.25">
      <c r="B303">
        <v>266</v>
      </c>
      <c r="C303" s="4">
        <f t="shared" ca="1" si="51"/>
        <v>51</v>
      </c>
      <c r="D303" s="4">
        <f t="shared" ca="1" si="57"/>
        <v>204.01546766949212</v>
      </c>
      <c r="E303" s="4">
        <f t="shared" ca="1" si="57"/>
        <v>7.7777927231016356E-2</v>
      </c>
      <c r="F303" s="4">
        <f t="shared" ca="1" si="57"/>
        <v>1.9155995984101424</v>
      </c>
      <c r="G303" s="4">
        <f t="shared" ca="1" si="57"/>
        <v>240.35294224380695</v>
      </c>
      <c r="H303" s="4">
        <f t="shared" ca="1" si="57"/>
        <v>0.5</v>
      </c>
      <c r="I303" s="4">
        <f t="shared" ca="1" si="56"/>
        <v>5.830670264177383E-2</v>
      </c>
      <c r="J303" s="4">
        <f t="shared" ca="1" si="56"/>
        <v>5.0590900750935273</v>
      </c>
      <c r="K303" s="4">
        <f t="shared" ca="1" si="56"/>
        <v>21.417437062400733</v>
      </c>
      <c r="L303" s="4">
        <f t="shared" ca="1" si="56"/>
        <v>218730</v>
      </c>
      <c r="M303" s="4">
        <f t="shared" ca="1" si="53"/>
        <v>0.24659415936765697</v>
      </c>
      <c r="N303" s="4">
        <f t="shared" ca="1" si="54"/>
        <v>9.7350294380155772E-2</v>
      </c>
      <c r="O303" s="4"/>
      <c r="P303" s="4">
        <f t="shared" ca="1" si="55"/>
        <v>753.93169498742952</v>
      </c>
      <c r="Q303" s="4">
        <f t="shared" ca="1" si="46"/>
        <v>86350.098252020063</v>
      </c>
      <c r="R303" s="4">
        <f t="shared" ca="1" si="47"/>
        <v>114.53305229920039</v>
      </c>
    </row>
    <row r="304" spans="2:18" x14ac:dyDescent="0.25">
      <c r="B304">
        <v>267</v>
      </c>
      <c r="C304" s="4">
        <f t="shared" ca="1" si="51"/>
        <v>51</v>
      </c>
      <c r="D304" s="4">
        <f t="shared" ca="1" si="57"/>
        <v>209.77179681710166</v>
      </c>
      <c r="E304" s="4">
        <f t="shared" ca="1" si="57"/>
        <v>8.702261764833516E-2</v>
      </c>
      <c r="F304" s="4">
        <f t="shared" ca="1" si="57"/>
        <v>1.9066856014041949</v>
      </c>
      <c r="G304" s="4">
        <f t="shared" ca="1" si="57"/>
        <v>223.87780285653375</v>
      </c>
      <c r="H304" s="4">
        <f t="shared" ca="1" si="57"/>
        <v>0.5</v>
      </c>
      <c r="I304" s="4">
        <f t="shared" ca="1" si="56"/>
        <v>8.3495996935479946E-2</v>
      </c>
      <c r="J304" s="4">
        <f t="shared" ca="1" si="56"/>
        <v>5.3145781735924773</v>
      </c>
      <c r="K304" s="4">
        <f t="shared" ca="1" si="56"/>
        <v>15.137473914986817</v>
      </c>
      <c r="L304" s="4">
        <f t="shared" ca="1" si="56"/>
        <v>218730</v>
      </c>
      <c r="M304" s="4">
        <f t="shared" ca="1" si="53"/>
        <v>0.24295175020481569</v>
      </c>
      <c r="N304" s="4">
        <f t="shared" ca="1" si="54"/>
        <v>0.12133220807691861</v>
      </c>
      <c r="O304" s="4"/>
      <c r="P304" s="4">
        <f t="shared" ca="1" si="55"/>
        <v>804.13270325241251</v>
      </c>
      <c r="Q304" s="4">
        <f t="shared" ref="Q304:Q367" ca="1" si="58">L304*N304/M304</f>
        <v>109235.65625804807</v>
      </c>
      <c r="R304" s="4">
        <f t="shared" ref="R304:R367" ca="1" si="59">Q304/P304</f>
        <v>135.84282272842674</v>
      </c>
    </row>
    <row r="305" spans="2:18" x14ac:dyDescent="0.25">
      <c r="B305">
        <v>268</v>
      </c>
      <c r="C305" s="4">
        <f t="shared" ca="1" si="51"/>
        <v>51</v>
      </c>
      <c r="D305" s="4">
        <f t="shared" ca="1" si="57"/>
        <v>199.51843860908966</v>
      </c>
      <c r="E305" s="4">
        <f t="shared" ca="1" si="57"/>
        <v>6.2286422491657667E-2</v>
      </c>
      <c r="F305" s="4">
        <f t="shared" ca="1" si="57"/>
        <v>1.9552304800946074</v>
      </c>
      <c r="G305" s="4">
        <f t="shared" ca="1" si="57"/>
        <v>233.44410626112787</v>
      </c>
      <c r="H305" s="4">
        <f t="shared" ca="1" si="57"/>
        <v>0.5</v>
      </c>
      <c r="I305" s="4">
        <f t="shared" ca="1" si="56"/>
        <v>8.1801402725063657E-2</v>
      </c>
      <c r="J305" s="4">
        <f t="shared" ca="1" si="56"/>
        <v>6.4818258356625975</v>
      </c>
      <c r="K305" s="4">
        <f t="shared" ca="1" si="56"/>
        <v>20.538393504385596</v>
      </c>
      <c r="L305" s="4">
        <f t="shared" ca="1" si="56"/>
        <v>218730</v>
      </c>
      <c r="M305" s="4">
        <f t="shared" ca="1" si="53"/>
        <v>0.19220476464886652</v>
      </c>
      <c r="N305" s="4">
        <f t="shared" ca="1" si="54"/>
        <v>8.7615552083082429E-2</v>
      </c>
      <c r="O305" s="4"/>
      <c r="P305" s="4">
        <f t="shared" ca="1" si="55"/>
        <v>585.35004780965869</v>
      </c>
      <c r="Q305" s="4">
        <f t="shared" ca="1" si="58"/>
        <v>99706.944009130399</v>
      </c>
      <c r="R305" s="4">
        <f t="shared" ca="1" si="59"/>
        <v>170.33729540507807</v>
      </c>
    </row>
    <row r="306" spans="2:18" x14ac:dyDescent="0.25">
      <c r="B306">
        <v>269</v>
      </c>
      <c r="C306" s="4">
        <f t="shared" ca="1" si="51"/>
        <v>51</v>
      </c>
      <c r="D306" s="4">
        <f t="shared" ca="1" si="57"/>
        <v>201.69478226863302</v>
      </c>
      <c r="E306" s="4">
        <f t="shared" ca="1" si="57"/>
        <v>7.2541699735833395E-2</v>
      </c>
      <c r="F306" s="4">
        <f t="shared" ca="1" si="57"/>
        <v>1.8393587082108915</v>
      </c>
      <c r="G306" s="4">
        <f t="shared" ca="1" si="57"/>
        <v>179.29097487714557</v>
      </c>
      <c r="H306" s="4">
        <f t="shared" ca="1" si="57"/>
        <v>0.5</v>
      </c>
      <c r="I306" s="4">
        <f t="shared" ca="1" si="56"/>
        <v>8.2121419657492506E-2</v>
      </c>
      <c r="J306" s="4">
        <f t="shared" ca="1" si="56"/>
        <v>4.6805352870378529</v>
      </c>
      <c r="K306" s="4">
        <f t="shared" ca="1" si="56"/>
        <v>22.790665086650804</v>
      </c>
      <c r="L306" s="4">
        <f t="shared" ca="1" si="56"/>
        <v>218730</v>
      </c>
      <c r="M306" s="4">
        <f t="shared" ca="1" si="53"/>
        <v>0.2595584404692442</v>
      </c>
      <c r="N306" s="4">
        <f t="shared" ca="1" si="54"/>
        <v>9.0983488928390976E-2</v>
      </c>
      <c r="O306" s="4"/>
      <c r="P306" s="4">
        <f t="shared" ca="1" si="55"/>
        <v>497.92692726370785</v>
      </c>
      <c r="Q306" s="4">
        <f t="shared" ca="1" si="58"/>
        <v>76671.821950113241</v>
      </c>
      <c r="R306" s="4">
        <f t="shared" ca="1" si="59"/>
        <v>153.98207598744094</v>
      </c>
    </row>
    <row r="307" spans="2:18" x14ac:dyDescent="0.25">
      <c r="B307">
        <v>270</v>
      </c>
      <c r="C307" s="4">
        <f t="shared" ca="1" si="51"/>
        <v>51</v>
      </c>
      <c r="D307" s="4">
        <f t="shared" ca="1" si="57"/>
        <v>203.71767199003057</v>
      </c>
      <c r="E307" s="4">
        <f t="shared" ca="1" si="57"/>
        <v>8.4728145872621147E-2</v>
      </c>
      <c r="F307" s="4">
        <f t="shared" ca="1" si="57"/>
        <v>1.8945916880965408</v>
      </c>
      <c r="G307" s="4">
        <f t="shared" ca="1" si="57"/>
        <v>217.07801518192295</v>
      </c>
      <c r="H307" s="4">
        <f t="shared" ca="1" si="57"/>
        <v>0.5</v>
      </c>
      <c r="I307" s="4">
        <f t="shared" ca="1" si="56"/>
        <v>5.3458646815633303E-2</v>
      </c>
      <c r="J307" s="4">
        <f t="shared" ca="1" si="56"/>
        <v>5.2721791107475973</v>
      </c>
      <c r="K307" s="4">
        <f t="shared" ca="1" si="56"/>
        <v>20.019627568342823</v>
      </c>
      <c r="L307" s="4">
        <f t="shared" ca="1" si="56"/>
        <v>218730</v>
      </c>
      <c r="M307" s="4">
        <f t="shared" ca="1" si="53"/>
        <v>0.24298372173332702</v>
      </c>
      <c r="N307" s="4">
        <f t="shared" ca="1" si="54"/>
        <v>0.10542072074211919</v>
      </c>
      <c r="O307" s="4"/>
      <c r="P307" s="4">
        <f t="shared" ca="1" si="55"/>
        <v>732.56512208645211</v>
      </c>
      <c r="Q307" s="4">
        <f t="shared" ca="1" si="58"/>
        <v>94898.020671650054</v>
      </c>
      <c r="R307" s="4">
        <f t="shared" ca="1" si="59"/>
        <v>129.54209504455613</v>
      </c>
    </row>
    <row r="308" spans="2:18" x14ac:dyDescent="0.25">
      <c r="B308">
        <v>271</v>
      </c>
      <c r="C308" s="4">
        <f t="shared" ca="1" si="51"/>
        <v>51</v>
      </c>
      <c r="D308" s="4">
        <f t="shared" ca="1" si="57"/>
        <v>201.16607756343532</v>
      </c>
      <c r="E308" s="4">
        <f t="shared" ca="1" si="57"/>
        <v>8.2769298857289827E-2</v>
      </c>
      <c r="F308" s="4">
        <f t="shared" ca="1" si="57"/>
        <v>1.8570420558806793</v>
      </c>
      <c r="G308" s="4">
        <f t="shared" ca="1" si="57"/>
        <v>203.33053112720845</v>
      </c>
      <c r="H308" s="4">
        <f t="shared" ca="1" si="57"/>
        <v>0.5</v>
      </c>
      <c r="I308" s="4">
        <f t="shared" ca="1" si="56"/>
        <v>7.1862536186420925E-2</v>
      </c>
      <c r="J308" s="4">
        <f t="shared" ca="1" si="56"/>
        <v>3.1475130940903986</v>
      </c>
      <c r="K308" s="4">
        <f t="shared" ca="1" si="56"/>
        <v>16.060877058079456</v>
      </c>
      <c r="L308" s="4">
        <f t="shared" ca="1" si="56"/>
        <v>218730</v>
      </c>
      <c r="M308" s="4">
        <f t="shared" ca="1" si="53"/>
        <v>0.37379452108843708</v>
      </c>
      <c r="N308" s="4">
        <f t="shared" ca="1" si="54"/>
        <v>0.11476913267797906</v>
      </c>
      <c r="O308" s="4"/>
      <c r="P308" s="4">
        <f t="shared" ca="1" si="55"/>
        <v>648.79384218925179</v>
      </c>
      <c r="Q308" s="4">
        <f t="shared" ca="1" si="58"/>
        <v>67158.427891229207</v>
      </c>
      <c r="R308" s="4">
        <f t="shared" ca="1" si="59"/>
        <v>103.51273936974148</v>
      </c>
    </row>
    <row r="309" spans="2:18" x14ac:dyDescent="0.25">
      <c r="B309">
        <v>272</v>
      </c>
      <c r="C309" s="4">
        <f t="shared" ca="1" si="51"/>
        <v>51</v>
      </c>
      <c r="D309" s="4">
        <f t="shared" ca="1" si="57"/>
        <v>189.70126912074997</v>
      </c>
      <c r="E309" s="4">
        <f t="shared" ca="1" si="57"/>
        <v>4.7229336992010512E-2</v>
      </c>
      <c r="F309" s="4">
        <f t="shared" ca="1" si="57"/>
        <v>1.9363466577689892</v>
      </c>
      <c r="G309" s="4">
        <f t="shared" ca="1" si="57"/>
        <v>111.05957770312303</v>
      </c>
      <c r="H309" s="4">
        <f t="shared" ca="1" si="57"/>
        <v>0.5</v>
      </c>
      <c r="I309" s="4">
        <f t="shared" ca="1" si="56"/>
        <v>7.6481753997397373E-2</v>
      </c>
      <c r="J309" s="4">
        <f t="shared" ca="1" si="56"/>
        <v>6.0876388719417953</v>
      </c>
      <c r="K309" s="4">
        <f t="shared" ca="1" si="56"/>
        <v>22.937003643584866</v>
      </c>
      <c r="L309" s="4">
        <f t="shared" ca="1" si="56"/>
        <v>218730</v>
      </c>
      <c r="M309" s="4">
        <f t="shared" ca="1" si="53"/>
        <v>0.1928354862368965</v>
      </c>
      <c r="N309" s="4">
        <f t="shared" ca="1" si="54"/>
        <v>7.2324197310678517E-2</v>
      </c>
      <c r="O309" s="4"/>
      <c r="P309" s="4">
        <f t="shared" ca="1" si="55"/>
        <v>198.82892944095818</v>
      </c>
      <c r="Q309" s="4">
        <f t="shared" ca="1" si="58"/>
        <v>82036.102309149908</v>
      </c>
      <c r="R309" s="4">
        <f t="shared" ca="1" si="59"/>
        <v>412.59640908296672</v>
      </c>
    </row>
    <row r="310" spans="2:18" x14ac:dyDescent="0.25">
      <c r="B310">
        <v>273</v>
      </c>
      <c r="C310" s="4">
        <f t="shared" ca="1" si="51"/>
        <v>51</v>
      </c>
      <c r="D310" s="4">
        <f t="shared" ca="1" si="57"/>
        <v>194.75619747551539</v>
      </c>
      <c r="E310" s="4">
        <f t="shared" ca="1" si="57"/>
        <v>6.1241374899547826E-2</v>
      </c>
      <c r="F310" s="4">
        <f t="shared" ca="1" si="57"/>
        <v>1.9470079897648087</v>
      </c>
      <c r="G310" s="4">
        <f t="shared" ca="1" si="57"/>
        <v>147.70578292041938</v>
      </c>
      <c r="H310" s="4">
        <f t="shared" ca="1" si="57"/>
        <v>0.5</v>
      </c>
      <c r="I310" s="4">
        <f t="shared" ca="1" si="56"/>
        <v>5.7644314204911118E-2</v>
      </c>
      <c r="J310" s="4">
        <f t="shared" ca="1" si="56"/>
        <v>5.7133378056348079</v>
      </c>
      <c r="K310" s="4">
        <f t="shared" ca="1" si="56"/>
        <v>20.907501661845064</v>
      </c>
      <c r="L310" s="4">
        <f t="shared" ca="1" si="56"/>
        <v>218730</v>
      </c>
      <c r="M310" s="4">
        <f t="shared" ca="1" si="53"/>
        <v>0.21268593356690335</v>
      </c>
      <c r="N310" s="4">
        <f t="shared" ca="1" si="54"/>
        <v>8.6085212245977302E-2</v>
      </c>
      <c r="O310" s="4"/>
      <c r="P310" s="4">
        <f t="shared" ca="1" si="55"/>
        <v>353.96458523232855</v>
      </c>
      <c r="Q310" s="4">
        <f t="shared" ca="1" si="58"/>
        <v>88531.564635136325</v>
      </c>
      <c r="R310" s="4">
        <f t="shared" ca="1" si="59"/>
        <v>250.11418748863721</v>
      </c>
    </row>
    <row r="311" spans="2:18" x14ac:dyDescent="0.25">
      <c r="B311">
        <v>274</v>
      </c>
      <c r="C311" s="4">
        <f t="shared" ca="1" si="51"/>
        <v>51</v>
      </c>
      <c r="D311" s="4">
        <f t="shared" ca="1" si="57"/>
        <v>202.95009596703014</v>
      </c>
      <c r="E311" s="4">
        <f t="shared" ca="1" si="57"/>
        <v>7.8602074191212415E-2</v>
      </c>
      <c r="F311" s="4">
        <f t="shared" ca="1" si="57"/>
        <v>1.9371001267736014</v>
      </c>
      <c r="G311" s="4">
        <f t="shared" ca="1" si="57"/>
        <v>200.92016520259969</v>
      </c>
      <c r="H311" s="4">
        <f t="shared" ca="1" si="57"/>
        <v>0.5</v>
      </c>
      <c r="I311" s="4">
        <f t="shared" ca="1" si="56"/>
        <v>0.10099297728330259</v>
      </c>
      <c r="J311" s="4">
        <f t="shared" ca="1" si="56"/>
        <v>5.2496251922847561</v>
      </c>
      <c r="K311" s="4">
        <f t="shared" ca="1" si="56"/>
        <v>19.921516955551699</v>
      </c>
      <c r="L311" s="4">
        <f t="shared" ca="1" si="56"/>
        <v>218730</v>
      </c>
      <c r="M311" s="4">
        <f t="shared" ca="1" si="53"/>
        <v>0.23977789604225253</v>
      </c>
      <c r="N311" s="4">
        <f t="shared" ca="1" si="54"/>
        <v>0.10096475231876161</v>
      </c>
      <c r="O311" s="4"/>
      <c r="P311" s="4">
        <f t="shared" ca="1" si="55"/>
        <v>640.70368892640602</v>
      </c>
      <c r="Q311" s="4">
        <f t="shared" ca="1" si="58"/>
        <v>92101.985375629389</v>
      </c>
      <c r="R311" s="4">
        <f t="shared" ca="1" si="59"/>
        <v>143.75129559494172</v>
      </c>
    </row>
    <row r="312" spans="2:18" x14ac:dyDescent="0.25">
      <c r="B312">
        <v>275</v>
      </c>
      <c r="C312" s="4">
        <f t="shared" ca="1" si="51"/>
        <v>51</v>
      </c>
      <c r="D312" s="4">
        <f t="shared" ca="1" si="57"/>
        <v>203.49242019110002</v>
      </c>
      <c r="E312" s="4">
        <f t="shared" ca="1" si="57"/>
        <v>8.4993844699287474E-2</v>
      </c>
      <c r="F312" s="4">
        <f t="shared" ca="1" si="57"/>
        <v>1.9681327511330535</v>
      </c>
      <c r="G312" s="4">
        <f t="shared" ca="1" si="57"/>
        <v>187.79042201343159</v>
      </c>
      <c r="H312" s="4">
        <f t="shared" ca="1" si="57"/>
        <v>0.5</v>
      </c>
      <c r="I312" s="4">
        <f t="shared" ca="1" si="56"/>
        <v>4.5996211961278816E-2</v>
      </c>
      <c r="J312" s="4">
        <f t="shared" ca="1" si="56"/>
        <v>3.9052714709875085</v>
      </c>
      <c r="K312" s="4">
        <f t="shared" ca="1" si="56"/>
        <v>17.852604514145611</v>
      </c>
      <c r="L312" s="4">
        <f t="shared" ca="1" si="56"/>
        <v>218730</v>
      </c>
      <c r="M312" s="4">
        <f t="shared" ca="1" si="53"/>
        <v>0.31154763964423748</v>
      </c>
      <c r="N312" s="4">
        <f t="shared" ca="1" si="54"/>
        <v>0.11082692274372125</v>
      </c>
      <c r="O312" s="4"/>
      <c r="P312" s="4">
        <f t="shared" ca="1" si="55"/>
        <v>659.66265607087576</v>
      </c>
      <c r="Q312" s="4">
        <f t="shared" ca="1" si="58"/>
        <v>77808.879693056355</v>
      </c>
      <c r="R312" s="4">
        <f t="shared" ca="1" si="59"/>
        <v>117.95253070183858</v>
      </c>
    </row>
    <row r="313" spans="2:18" x14ac:dyDescent="0.25">
      <c r="B313">
        <v>276</v>
      </c>
      <c r="C313" s="4">
        <f t="shared" ca="1" si="51"/>
        <v>51</v>
      </c>
      <c r="D313" s="4">
        <f t="shared" ca="1" si="57"/>
        <v>196.89719335943218</v>
      </c>
      <c r="E313" s="4">
        <f t="shared" ca="1" si="57"/>
        <v>7.6170375350660444E-2</v>
      </c>
      <c r="F313" s="4">
        <f t="shared" ca="1" si="57"/>
        <v>1.9334226198205724</v>
      </c>
      <c r="G313" s="4">
        <f t="shared" ca="1" si="57"/>
        <v>166.23386198037716</v>
      </c>
      <c r="H313" s="4">
        <f t="shared" ca="1" si="57"/>
        <v>0.5</v>
      </c>
      <c r="I313" s="4">
        <f t="shared" ca="1" si="56"/>
        <v>6.1386500466308488E-2</v>
      </c>
      <c r="J313" s="4">
        <f t="shared" ca="1" si="56"/>
        <v>6.6783218668289903</v>
      </c>
      <c r="K313" s="4">
        <f t="shared" ca="1" si="56"/>
        <v>22.869653822139842</v>
      </c>
      <c r="L313" s="4">
        <f t="shared" ca="1" si="56"/>
        <v>218730</v>
      </c>
      <c r="M313" s="4">
        <f t="shared" ca="1" si="53"/>
        <v>0.19655591217815072</v>
      </c>
      <c r="N313" s="4">
        <f t="shared" ca="1" si="54"/>
        <v>9.3643444668999862E-2</v>
      </c>
      <c r="O313" s="4"/>
      <c r="P313" s="4">
        <f t="shared" ca="1" si="55"/>
        <v>497.4280505144809</v>
      </c>
      <c r="Q313" s="4">
        <f t="shared" ca="1" si="58"/>
        <v>104207.65483709119</v>
      </c>
      <c r="R313" s="4">
        <f t="shared" ca="1" si="59"/>
        <v>209.49292009027454</v>
      </c>
    </row>
    <row r="314" spans="2:18" x14ac:dyDescent="0.25">
      <c r="B314">
        <v>277</v>
      </c>
      <c r="C314" s="4">
        <f t="shared" ca="1" si="51"/>
        <v>51</v>
      </c>
      <c r="D314" s="4">
        <f t="shared" ca="1" si="57"/>
        <v>204.12834181792704</v>
      </c>
      <c r="E314" s="4">
        <f t="shared" ca="1" si="57"/>
        <v>6.2412286002702912E-2</v>
      </c>
      <c r="F314" s="4">
        <f t="shared" ca="1" si="57"/>
        <v>1.9044006937797586</v>
      </c>
      <c r="G314" s="4">
        <f t="shared" ca="1" si="57"/>
        <v>204.83737967176037</v>
      </c>
      <c r="H314" s="4">
        <f t="shared" ca="1" si="57"/>
        <v>0.5</v>
      </c>
      <c r="I314" s="4">
        <f t="shared" ca="1" si="56"/>
        <v>7.8062635832841509E-2</v>
      </c>
      <c r="J314" s="4">
        <f t="shared" ca="1" si="56"/>
        <v>5.3240206449750316</v>
      </c>
      <c r="K314" s="4">
        <f t="shared" ca="1" si="56"/>
        <v>19.90759405176561</v>
      </c>
      <c r="L314" s="4">
        <f t="shared" ca="1" si="56"/>
        <v>218730</v>
      </c>
      <c r="M314" s="4">
        <f t="shared" ca="1" si="53"/>
        <v>0.2265098973691603</v>
      </c>
      <c r="N314" s="4">
        <f t="shared" ca="1" si="54"/>
        <v>8.9111783377343698E-2</v>
      </c>
      <c r="O314" s="4"/>
      <c r="P314" s="4">
        <f t="shared" ca="1" si="55"/>
        <v>512.8605586371018</v>
      </c>
      <c r="Q314" s="4">
        <f t="shared" ca="1" si="58"/>
        <v>86051.075933162181</v>
      </c>
      <c r="R314" s="4">
        <f t="shared" ca="1" si="59"/>
        <v>167.78649573255953</v>
      </c>
    </row>
    <row r="315" spans="2:18" x14ac:dyDescent="0.25">
      <c r="B315">
        <v>278</v>
      </c>
      <c r="C315" s="4">
        <f t="shared" ca="1" si="51"/>
        <v>51</v>
      </c>
      <c r="D315" s="4">
        <f t="shared" ca="1" si="57"/>
        <v>197.29635233332752</v>
      </c>
      <c r="E315" s="4">
        <f t="shared" ca="1" si="57"/>
        <v>8.3976573442490238E-2</v>
      </c>
      <c r="F315" s="4">
        <f t="shared" ca="1" si="57"/>
        <v>1.9578985028056548</v>
      </c>
      <c r="G315" s="4">
        <f t="shared" ca="1" si="57"/>
        <v>139.64060495139103</v>
      </c>
      <c r="H315" s="4">
        <f t="shared" ca="1" si="57"/>
        <v>0.5</v>
      </c>
      <c r="I315" s="4">
        <f t="shared" ca="1" si="56"/>
        <v>7.0978191497832577E-2</v>
      </c>
      <c r="J315" s="4">
        <f t="shared" ca="1" si="56"/>
        <v>4.0906165611756542</v>
      </c>
      <c r="K315" s="4">
        <f t="shared" ca="1" si="56"/>
        <v>20.306826704390527</v>
      </c>
      <c r="L315" s="4">
        <f t="shared" ca="1" si="56"/>
        <v>218730</v>
      </c>
      <c r="M315" s="4">
        <f t="shared" ca="1" si="53"/>
        <v>0.29888096135962511</v>
      </c>
      <c r="N315" s="4">
        <f t="shared" ca="1" si="54"/>
        <v>0.10425034404156495</v>
      </c>
      <c r="O315" s="4"/>
      <c r="P315" s="4">
        <f t="shared" ca="1" si="55"/>
        <v>467.45247382796163</v>
      </c>
      <c r="Q315" s="4">
        <f t="shared" ca="1" si="58"/>
        <v>76293.510461425612</v>
      </c>
      <c r="R315" s="4">
        <f t="shared" ca="1" si="59"/>
        <v>163.21126688379493</v>
      </c>
    </row>
    <row r="316" spans="2:18" x14ac:dyDescent="0.25">
      <c r="B316">
        <v>279</v>
      </c>
      <c r="C316" s="4">
        <f t="shared" ca="1" si="51"/>
        <v>51</v>
      </c>
      <c r="D316" s="4">
        <f t="shared" ca="1" si="57"/>
        <v>209.92878787632111</v>
      </c>
      <c r="E316" s="4">
        <f t="shared" ca="1" si="57"/>
        <v>6.529404432458033E-2</v>
      </c>
      <c r="F316" s="4">
        <f t="shared" ca="1" si="57"/>
        <v>1.9283787116105906</v>
      </c>
      <c r="G316" s="4">
        <f t="shared" ca="1" si="57"/>
        <v>229.47390211760796</v>
      </c>
      <c r="H316" s="4">
        <f t="shared" ca="1" si="57"/>
        <v>0.5</v>
      </c>
      <c r="I316" s="4">
        <f t="shared" ca="1" si="56"/>
        <v>6.1916933355632697E-2</v>
      </c>
      <c r="J316" s="4">
        <f t="shared" ca="1" si="56"/>
        <v>4.9554876433943047</v>
      </c>
      <c r="K316" s="4">
        <f t="shared" ca="1" si="56"/>
        <v>25.888383786358339</v>
      </c>
      <c r="L316" s="4">
        <f t="shared" ca="1" si="56"/>
        <v>218730</v>
      </c>
      <c r="M316" s="4">
        <f t="shared" ca="1" si="53"/>
        <v>0.24266480677296898</v>
      </c>
      <c r="N316" s="4">
        <f t="shared" ca="1" si="54"/>
        <v>8.1057537912220104E-2</v>
      </c>
      <c r="O316" s="4"/>
      <c r="P316" s="4">
        <f t="shared" ca="1" si="55"/>
        <v>625.93546327376771</v>
      </c>
      <c r="Q316" s="4">
        <f t="shared" ca="1" si="58"/>
        <v>73062.573445713439</v>
      </c>
      <c r="R316" s="4">
        <f t="shared" ca="1" si="59"/>
        <v>116.72540977879981</v>
      </c>
    </row>
    <row r="317" spans="2:18" x14ac:dyDescent="0.25">
      <c r="B317">
        <v>280</v>
      </c>
      <c r="C317" s="4">
        <f t="shared" ca="1" si="51"/>
        <v>51</v>
      </c>
      <c r="D317" s="4">
        <f t="shared" ca="1" si="57"/>
        <v>203.69591832954632</v>
      </c>
      <c r="E317" s="4">
        <f t="shared" ca="1" si="57"/>
        <v>7.1698309082385697E-2</v>
      </c>
      <c r="F317" s="4">
        <f t="shared" ca="1" si="57"/>
        <v>2.0042205953828955</v>
      </c>
      <c r="G317" s="4">
        <f t="shared" ca="1" si="57"/>
        <v>112.71719884479273</v>
      </c>
      <c r="H317" s="4">
        <f t="shared" ca="1" si="57"/>
        <v>0.5</v>
      </c>
      <c r="I317" s="4">
        <f t="shared" ca="1" si="56"/>
        <v>6.4850496481150516E-2</v>
      </c>
      <c r="J317" s="4">
        <f t="shared" ca="1" si="56"/>
        <v>5.6818112177985105</v>
      </c>
      <c r="K317" s="4">
        <f t="shared" ca="1" si="56"/>
        <v>20.662012115070961</v>
      </c>
      <c r="L317" s="4">
        <f t="shared" ca="1" si="56"/>
        <v>218730</v>
      </c>
      <c r="M317" s="4">
        <f t="shared" ca="1" si="53"/>
        <v>0.22043069378520641</v>
      </c>
      <c r="N317" s="4">
        <f t="shared" ca="1" si="54"/>
        <v>9.4232462117505272E-2</v>
      </c>
      <c r="O317" s="4"/>
      <c r="P317" s="4">
        <f t="shared" ca="1" si="55"/>
        <v>340.47506312737522</v>
      </c>
      <c r="Q317" s="4">
        <f t="shared" ca="1" si="58"/>
        <v>93505.428327718706</v>
      </c>
      <c r="R317" s="4">
        <f t="shared" ca="1" si="59"/>
        <v>274.63223728880655</v>
      </c>
    </row>
    <row r="318" spans="2:18" x14ac:dyDescent="0.25">
      <c r="B318">
        <v>281</v>
      </c>
      <c r="C318" s="4">
        <f t="shared" ca="1" si="51"/>
        <v>51</v>
      </c>
      <c r="D318" s="4">
        <f t="shared" ca="1" si="57"/>
        <v>182.98591092534471</v>
      </c>
      <c r="E318" s="4">
        <f t="shared" ca="1" si="57"/>
        <v>7.6797331291594551E-2</v>
      </c>
      <c r="F318" s="4">
        <f t="shared" ca="1" si="57"/>
        <v>1.907391674231544</v>
      </c>
      <c r="G318" s="4">
        <f t="shared" ca="1" si="57"/>
        <v>186.99365257123833</v>
      </c>
      <c r="H318" s="4">
        <f t="shared" ca="1" si="57"/>
        <v>0.5</v>
      </c>
      <c r="I318" s="4">
        <f t="shared" ref="I318:L337" ca="1" si="60">IF(I$32&gt;0,NORMINV(RAND(),I$31,I$32),I$31)</f>
        <v>5.075580353536524E-2</v>
      </c>
      <c r="J318" s="4">
        <f t="shared" ca="1" si="60"/>
        <v>4.9048208270256071</v>
      </c>
      <c r="K318" s="4">
        <f t="shared" ca="1" si="60"/>
        <v>22.106421488283072</v>
      </c>
      <c r="L318" s="4">
        <f t="shared" ca="1" si="60"/>
        <v>218730</v>
      </c>
      <c r="M318" s="4">
        <f t="shared" ca="1" si="53"/>
        <v>0.25232942110627199</v>
      </c>
      <c r="N318" s="4">
        <f t="shared" ca="1" si="54"/>
        <v>9.5379050757845238E-2</v>
      </c>
      <c r="O318" s="4"/>
      <c r="P318" s="4">
        <f t="shared" ca="1" si="55"/>
        <v>517.23617226345743</v>
      </c>
      <c r="Q318" s="4">
        <f t="shared" ca="1" si="58"/>
        <v>82678.665376389312</v>
      </c>
      <c r="R318" s="4">
        <f t="shared" ca="1" si="59"/>
        <v>159.84702890090298</v>
      </c>
    </row>
    <row r="319" spans="2:18" x14ac:dyDescent="0.25">
      <c r="B319">
        <v>282</v>
      </c>
      <c r="C319" s="4">
        <f t="shared" ca="1" si="51"/>
        <v>51</v>
      </c>
      <c r="D319" s="4">
        <f t="shared" ca="1" si="57"/>
        <v>200.31619123125907</v>
      </c>
      <c r="E319" s="4">
        <f t="shared" ca="1" si="57"/>
        <v>7.0829272246478253E-2</v>
      </c>
      <c r="F319" s="4">
        <f t="shared" ca="1" si="57"/>
        <v>1.9142383978748774</v>
      </c>
      <c r="G319" s="4">
        <f t="shared" ca="1" si="57"/>
        <v>230.18093566457858</v>
      </c>
      <c r="H319" s="4">
        <f t="shared" ca="1" si="57"/>
        <v>0.5</v>
      </c>
      <c r="I319" s="4">
        <f t="shared" ca="1" si="60"/>
        <v>7.1944116812788839E-2</v>
      </c>
      <c r="J319" s="4">
        <f t="shared" ca="1" si="60"/>
        <v>4.5930898618284681</v>
      </c>
      <c r="K319" s="4">
        <f t="shared" ca="1" si="60"/>
        <v>21.737552362198748</v>
      </c>
      <c r="L319" s="4">
        <f t="shared" ca="1" si="60"/>
        <v>218730</v>
      </c>
      <c r="M319" s="4">
        <f t="shared" ca="1" si="53"/>
        <v>0.26260769026083275</v>
      </c>
      <c r="N319" s="4">
        <f t="shared" ca="1" si="54"/>
        <v>9.1501240332972911E-2</v>
      </c>
      <c r="O319" s="4"/>
      <c r="P319" s="4">
        <f t="shared" ca="1" si="55"/>
        <v>645.13791901349066</v>
      </c>
      <c r="Q319" s="4">
        <f t="shared" ca="1" si="58"/>
        <v>76212.795893952571</v>
      </c>
      <c r="R319" s="4">
        <f t="shared" ca="1" si="59"/>
        <v>118.13411310637728</v>
      </c>
    </row>
    <row r="320" spans="2:18" x14ac:dyDescent="0.25">
      <c r="B320">
        <v>283</v>
      </c>
      <c r="C320" s="4">
        <f t="shared" ca="1" si="51"/>
        <v>51</v>
      </c>
      <c r="D320" s="4">
        <f t="shared" ca="1" si="57"/>
        <v>199.87778818393085</v>
      </c>
      <c r="E320" s="4">
        <f t="shared" ca="1" si="57"/>
        <v>8.7318199306501268E-2</v>
      </c>
      <c r="F320" s="4">
        <f t="shared" ca="1" si="57"/>
        <v>1.9333143529299026</v>
      </c>
      <c r="G320" s="4">
        <f t="shared" ca="1" si="57"/>
        <v>172.60375876146978</v>
      </c>
      <c r="H320" s="4">
        <f t="shared" ca="1" si="57"/>
        <v>0.5</v>
      </c>
      <c r="I320" s="4">
        <f t="shared" ca="1" si="60"/>
        <v>4.9680416718431028E-2</v>
      </c>
      <c r="J320" s="4">
        <f t="shared" ca="1" si="60"/>
        <v>4.3545274389924282</v>
      </c>
      <c r="K320" s="4">
        <f t="shared" ca="1" si="60"/>
        <v>22.866117054781352</v>
      </c>
      <c r="L320" s="4">
        <f t="shared" ca="1" si="60"/>
        <v>218730</v>
      </c>
      <c r="M320" s="4">
        <f t="shared" ca="1" si="53"/>
        <v>0.28583810845448576</v>
      </c>
      <c r="N320" s="4">
        <f t="shared" ca="1" si="54"/>
        <v>0.10242083442540542</v>
      </c>
      <c r="O320" s="4"/>
      <c r="P320" s="4">
        <f t="shared" ca="1" si="55"/>
        <v>601.00819103515209</v>
      </c>
      <c r="Q320" s="4">
        <f t="shared" ca="1" si="58"/>
        <v>78374.815852925705</v>
      </c>
      <c r="R320" s="4">
        <f t="shared" ca="1" si="59"/>
        <v>130.40557021017651</v>
      </c>
    </row>
    <row r="321" spans="2:18" x14ac:dyDescent="0.25">
      <c r="B321">
        <v>284</v>
      </c>
      <c r="C321" s="4">
        <f t="shared" ca="1" si="51"/>
        <v>51</v>
      </c>
      <c r="D321" s="4">
        <f t="shared" ca="1" si="57"/>
        <v>190.0010953465806</v>
      </c>
      <c r="E321" s="4">
        <f t="shared" ca="1" si="57"/>
        <v>8.3213014959457918E-2</v>
      </c>
      <c r="F321" s="4">
        <f t="shared" ca="1" si="57"/>
        <v>1.9279280665807308</v>
      </c>
      <c r="G321" s="4">
        <f t="shared" ca="1" si="57"/>
        <v>210.93121337007551</v>
      </c>
      <c r="H321" s="4">
        <f t="shared" ca="1" si="57"/>
        <v>0.5</v>
      </c>
      <c r="I321" s="4">
        <f t="shared" ca="1" si="60"/>
        <v>6.1533350851634409E-2</v>
      </c>
      <c r="J321" s="4">
        <f t="shared" ca="1" si="60"/>
        <v>6.7039643991591555</v>
      </c>
      <c r="K321" s="4">
        <f t="shared" ca="1" si="60"/>
        <v>20.845241459030184</v>
      </c>
      <c r="L321" s="4">
        <f t="shared" ca="1" si="60"/>
        <v>218730</v>
      </c>
      <c r="M321" s="4">
        <f t="shared" ca="1" si="53"/>
        <v>0.20059376788320019</v>
      </c>
      <c r="N321" s="4">
        <f t="shared" ca="1" si="54"/>
        <v>0.10260099594561051</v>
      </c>
      <c r="O321" s="4"/>
      <c r="P321" s="4">
        <f t="shared" ca="1" si="55"/>
        <v>663.49461086598649</v>
      </c>
      <c r="Q321" s="4">
        <f t="shared" ca="1" si="58"/>
        <v>111877.43308281965</v>
      </c>
      <c r="R321" s="4">
        <f t="shared" ca="1" si="59"/>
        <v>168.61845032440934</v>
      </c>
    </row>
    <row r="322" spans="2:18" x14ac:dyDescent="0.25">
      <c r="B322">
        <v>285</v>
      </c>
      <c r="C322" s="4">
        <f t="shared" ca="1" si="51"/>
        <v>51</v>
      </c>
      <c r="D322" s="4">
        <f t="shared" ca="1" si="57"/>
        <v>190.48003764806546</v>
      </c>
      <c r="E322" s="4">
        <f t="shared" ca="1" si="57"/>
        <v>7.4399716374654215E-2</v>
      </c>
      <c r="F322" s="4">
        <f t="shared" ca="1" si="57"/>
        <v>1.891099718700479</v>
      </c>
      <c r="G322" s="4">
        <f t="shared" ca="1" si="57"/>
        <v>156.11264636332422</v>
      </c>
      <c r="H322" s="4">
        <f t="shared" ca="1" si="57"/>
        <v>0.5</v>
      </c>
      <c r="I322" s="4">
        <f t="shared" ca="1" si="60"/>
        <v>6.8141706908906877E-2</v>
      </c>
      <c r="J322" s="4">
        <f t="shared" ca="1" si="60"/>
        <v>2.7257711200872827</v>
      </c>
      <c r="K322" s="4">
        <f t="shared" ca="1" si="60"/>
        <v>17.936006082994876</v>
      </c>
      <c r="L322" s="4">
        <f t="shared" ca="1" si="60"/>
        <v>218730</v>
      </c>
      <c r="M322" s="4">
        <f t="shared" ca="1" si="53"/>
        <v>0.41876475305094868</v>
      </c>
      <c r="N322" s="4">
        <f t="shared" ca="1" si="54"/>
        <v>0.10277100846695467</v>
      </c>
      <c r="O322" s="4"/>
      <c r="P322" s="4">
        <f t="shared" ca="1" si="55"/>
        <v>431.74928276616282</v>
      </c>
      <c r="Q322" s="4">
        <f t="shared" ca="1" si="58"/>
        <v>53679.548047450146</v>
      </c>
      <c r="R322" s="4">
        <f t="shared" ca="1" si="59"/>
        <v>124.33036993954477</v>
      </c>
    </row>
    <row r="323" spans="2:18" x14ac:dyDescent="0.25">
      <c r="B323">
        <v>286</v>
      </c>
      <c r="C323" s="4">
        <f t="shared" ca="1" si="51"/>
        <v>51</v>
      </c>
      <c r="D323" s="4">
        <f t="shared" ca="1" si="57"/>
        <v>210.71832720169812</v>
      </c>
      <c r="E323" s="4">
        <f t="shared" ca="1" si="57"/>
        <v>6.7509828098479704E-2</v>
      </c>
      <c r="F323" s="4">
        <f t="shared" ca="1" si="57"/>
        <v>1.9317018883814678</v>
      </c>
      <c r="G323" s="4">
        <f t="shared" ca="1" si="57"/>
        <v>206.86610779777993</v>
      </c>
      <c r="H323" s="4">
        <f t="shared" ca="1" si="57"/>
        <v>0.5</v>
      </c>
      <c r="I323" s="4">
        <f t="shared" ca="1" si="60"/>
        <v>6.923022014176608E-2</v>
      </c>
      <c r="J323" s="4">
        <f t="shared" ca="1" si="60"/>
        <v>3.1988006766164574</v>
      </c>
      <c r="K323" s="4">
        <f t="shared" ca="1" si="60"/>
        <v>17.749018135312777</v>
      </c>
      <c r="L323" s="4">
        <f t="shared" ca="1" si="60"/>
        <v>218730</v>
      </c>
      <c r="M323" s="4">
        <f t="shared" ca="1" si="53"/>
        <v>0.35798434952082697</v>
      </c>
      <c r="N323" s="4">
        <f t="shared" ca="1" si="54"/>
        <v>9.8358745890693419E-2</v>
      </c>
      <c r="O323" s="4"/>
      <c r="P323" s="4">
        <f t="shared" ca="1" si="55"/>
        <v>586.62034434281406</v>
      </c>
      <c r="Q323" s="4">
        <f t="shared" ca="1" si="58"/>
        <v>60097.623031477575</v>
      </c>
      <c r="R323" s="4">
        <f t="shared" ca="1" si="59"/>
        <v>102.44721924672498</v>
      </c>
    </row>
    <row r="324" spans="2:18" x14ac:dyDescent="0.25">
      <c r="B324">
        <v>287</v>
      </c>
      <c r="C324" s="4">
        <f t="shared" ca="1" si="51"/>
        <v>51</v>
      </c>
      <c r="D324" s="4">
        <f t="shared" ca="1" si="57"/>
        <v>204.90401332719404</v>
      </c>
      <c r="E324" s="4">
        <f t="shared" ca="1" si="57"/>
        <v>8.8996154010173828E-2</v>
      </c>
      <c r="F324" s="4">
        <f t="shared" ca="1" si="57"/>
        <v>1.9660179146216485</v>
      </c>
      <c r="G324" s="4">
        <f t="shared" ca="1" si="57"/>
        <v>212.12746434834523</v>
      </c>
      <c r="H324" s="4">
        <f t="shared" ca="1" si="57"/>
        <v>0.5</v>
      </c>
      <c r="I324" s="4">
        <f t="shared" ca="1" si="60"/>
        <v>8.0309112265828167E-3</v>
      </c>
      <c r="J324" s="4">
        <f t="shared" ca="1" si="60"/>
        <v>5.9445079958178706</v>
      </c>
      <c r="K324" s="4">
        <f t="shared" ca="1" si="60"/>
        <v>19.805221448233553</v>
      </c>
      <c r="L324" s="4">
        <f t="shared" ca="1" si="60"/>
        <v>218730</v>
      </c>
      <c r="M324" s="4">
        <f t="shared" ca="1" si="53"/>
        <v>0.22384246512508787</v>
      </c>
      <c r="N324" s="4">
        <f t="shared" ca="1" si="54"/>
        <v>0.10916997880044846</v>
      </c>
      <c r="O324" s="4"/>
      <c r="P324" s="4">
        <f t="shared" ca="1" si="55"/>
        <v>784.80983343675905</v>
      </c>
      <c r="Q324" s="4">
        <f t="shared" ca="1" si="58"/>
        <v>106676.58368432523</v>
      </c>
      <c r="R324" s="4">
        <f t="shared" ca="1" si="59"/>
        <v>135.92666546643284</v>
      </c>
    </row>
    <row r="325" spans="2:18" x14ac:dyDescent="0.25">
      <c r="B325">
        <v>288</v>
      </c>
      <c r="C325" s="4">
        <f t="shared" ca="1" si="51"/>
        <v>51</v>
      </c>
      <c r="D325" s="4">
        <f t="shared" ca="1" si="57"/>
        <v>196.98319396226074</v>
      </c>
      <c r="E325" s="4">
        <f t="shared" ca="1" si="57"/>
        <v>9.1452863346866892E-2</v>
      </c>
      <c r="F325" s="4">
        <f t="shared" ca="1" si="57"/>
        <v>1.9493272998993505</v>
      </c>
      <c r="G325" s="4">
        <f t="shared" ca="1" si="57"/>
        <v>192.32787411686485</v>
      </c>
      <c r="H325" s="4">
        <f t="shared" ca="1" si="57"/>
        <v>0.5</v>
      </c>
      <c r="I325" s="4">
        <f t="shared" ca="1" si="60"/>
        <v>6.1803493668050907E-2</v>
      </c>
      <c r="J325" s="4">
        <f t="shared" ca="1" si="60"/>
        <v>6.0488039923557242</v>
      </c>
      <c r="K325" s="4">
        <f t="shared" ca="1" si="60"/>
        <v>21.932525926732314</v>
      </c>
      <c r="L325" s="4">
        <f t="shared" ca="1" si="60"/>
        <v>218730</v>
      </c>
      <c r="M325" s="4">
        <f t="shared" ca="1" si="53"/>
        <v>0.22251305169279106</v>
      </c>
      <c r="N325" s="4">
        <f t="shared" ca="1" si="54"/>
        <v>0.10717655355302544</v>
      </c>
      <c r="O325" s="4"/>
      <c r="P325" s="4">
        <f t="shared" ca="1" si="55"/>
        <v>696.96639654420198</v>
      </c>
      <c r="Q325" s="4">
        <f t="shared" ca="1" si="58"/>
        <v>105354.39328304691</v>
      </c>
      <c r="R325" s="4">
        <f t="shared" ca="1" si="59"/>
        <v>151.16136704069245</v>
      </c>
    </row>
    <row r="326" spans="2:18" x14ac:dyDescent="0.25">
      <c r="B326">
        <v>289</v>
      </c>
      <c r="C326" s="4">
        <f t="shared" ca="1" si="51"/>
        <v>51</v>
      </c>
      <c r="D326" s="4">
        <f t="shared" ca="1" si="57"/>
        <v>205.35960328451057</v>
      </c>
      <c r="E326" s="4">
        <f t="shared" ca="1" si="57"/>
        <v>9.0157881153246786E-2</v>
      </c>
      <c r="F326" s="4">
        <f t="shared" ca="1" si="57"/>
        <v>1.9374450017657701</v>
      </c>
      <c r="G326" s="4">
        <f t="shared" ca="1" si="57"/>
        <v>219.26591245407013</v>
      </c>
      <c r="H326" s="4">
        <f t="shared" ca="1" si="57"/>
        <v>0.5</v>
      </c>
      <c r="I326" s="4">
        <f t="shared" ca="1" si="60"/>
        <v>3.4292930410908196E-2</v>
      </c>
      <c r="J326" s="4">
        <f t="shared" ca="1" si="60"/>
        <v>5.3168377995811733</v>
      </c>
      <c r="K326" s="4">
        <f t="shared" ca="1" si="60"/>
        <v>22.30453168827006</v>
      </c>
      <c r="L326" s="4">
        <f t="shared" ca="1" si="60"/>
        <v>218730</v>
      </c>
      <c r="M326" s="4">
        <f t="shared" ca="1" si="53"/>
        <v>0.24495343393676897</v>
      </c>
      <c r="N326" s="4">
        <f t="shared" ca="1" si="54"/>
        <v>0.10554901856963035</v>
      </c>
      <c r="O326" s="4"/>
      <c r="P326" s="4">
        <f t="shared" ca="1" si="55"/>
        <v>811.6664178122636</v>
      </c>
      <c r="Q326" s="4">
        <f t="shared" ca="1" si="58"/>
        <v>94249.492488007905</v>
      </c>
      <c r="R326" s="4">
        <f t="shared" ca="1" si="59"/>
        <v>116.11850683935475</v>
      </c>
    </row>
    <row r="327" spans="2:18" x14ac:dyDescent="0.25">
      <c r="B327">
        <v>290</v>
      </c>
      <c r="C327" s="4">
        <f t="shared" ca="1" si="51"/>
        <v>51</v>
      </c>
      <c r="D327" s="4">
        <f t="shared" ca="1" si="57"/>
        <v>206.36237021128255</v>
      </c>
      <c r="E327" s="4">
        <f t="shared" ca="1" si="57"/>
        <v>8.2377120296793879E-2</v>
      </c>
      <c r="F327" s="4">
        <f t="shared" ca="1" si="57"/>
        <v>1.9170223996698943</v>
      </c>
      <c r="G327" s="4">
        <f t="shared" ca="1" si="57"/>
        <v>201.97119083764443</v>
      </c>
      <c r="H327" s="4">
        <f t="shared" ca="1" si="57"/>
        <v>0.5</v>
      </c>
      <c r="I327" s="4">
        <f t="shared" ca="1" si="60"/>
        <v>3.8518824082064473E-2</v>
      </c>
      <c r="J327" s="4">
        <f t="shared" ca="1" si="60"/>
        <v>5.3187819007381103</v>
      </c>
      <c r="K327" s="4">
        <f t="shared" ca="1" si="60"/>
        <v>20.82822687327771</v>
      </c>
      <c r="L327" s="4">
        <f t="shared" ca="1" si="60"/>
        <v>218730</v>
      </c>
      <c r="M327" s="4">
        <f t="shared" ca="1" si="53"/>
        <v>0.23972514620690241</v>
      </c>
      <c r="N327" s="4">
        <f t="shared" ca="1" si="54"/>
        <v>0.1019883716853504</v>
      </c>
      <c r="O327" s="4"/>
      <c r="P327" s="4">
        <f t="shared" ca="1" si="55"/>
        <v>679.22253725568464</v>
      </c>
      <c r="Q327" s="4">
        <f t="shared" ca="1" si="58"/>
        <v>93056.222476899173</v>
      </c>
      <c r="R327" s="4">
        <f t="shared" ca="1" si="59"/>
        <v>137.00402647544857</v>
      </c>
    </row>
    <row r="328" spans="2:18" x14ac:dyDescent="0.25">
      <c r="B328">
        <v>291</v>
      </c>
      <c r="C328" s="4">
        <f t="shared" ca="1" si="51"/>
        <v>51</v>
      </c>
      <c r="D328" s="4">
        <f t="shared" ca="1" si="57"/>
        <v>198.89055247959595</v>
      </c>
      <c r="E328" s="4">
        <f t="shared" ca="1" si="57"/>
        <v>8.4086645009016719E-2</v>
      </c>
      <c r="F328" s="4">
        <f t="shared" ca="1" si="57"/>
        <v>1.9630160618361852</v>
      </c>
      <c r="G328" s="4">
        <f t="shared" ca="1" si="57"/>
        <v>181.72354261771605</v>
      </c>
      <c r="H328" s="4">
        <f t="shared" ca="1" si="57"/>
        <v>0.5</v>
      </c>
      <c r="I328" s="4">
        <f t="shared" ca="1" si="60"/>
        <v>6.5751285713946353E-2</v>
      </c>
      <c r="J328" s="4">
        <f t="shared" ca="1" si="60"/>
        <v>5.7520644538729435</v>
      </c>
      <c r="K328" s="4">
        <f t="shared" ca="1" si="60"/>
        <v>20.04914237261308</v>
      </c>
      <c r="L328" s="4">
        <f t="shared" ca="1" si="60"/>
        <v>218730</v>
      </c>
      <c r="M328" s="4">
        <f t="shared" ca="1" si="53"/>
        <v>0.22634744022516504</v>
      </c>
      <c r="N328" s="4">
        <f t="shared" ca="1" si="54"/>
        <v>0.10486597766030085</v>
      </c>
      <c r="O328" s="4"/>
      <c r="P328" s="4">
        <f t="shared" ca="1" si="55"/>
        <v>615.65099749007334</v>
      </c>
      <c r="Q328" s="4">
        <f t="shared" ca="1" si="58"/>
        <v>101336.84423742584</v>
      </c>
      <c r="R328" s="4">
        <f t="shared" ca="1" si="59"/>
        <v>164.60112084697758</v>
      </c>
    </row>
    <row r="329" spans="2:18" x14ac:dyDescent="0.25">
      <c r="B329">
        <v>292</v>
      </c>
      <c r="C329" s="4">
        <f t="shared" ca="1" si="51"/>
        <v>51</v>
      </c>
      <c r="D329" s="4">
        <f t="shared" ca="1" si="57"/>
        <v>179.35593408193796</v>
      </c>
      <c r="E329" s="4">
        <f t="shared" ca="1" si="57"/>
        <v>7.7824624877577603E-2</v>
      </c>
      <c r="F329" s="4">
        <f t="shared" ca="1" si="57"/>
        <v>1.9395265538596753</v>
      </c>
      <c r="G329" s="4">
        <f t="shared" ca="1" si="57"/>
        <v>175.50754249051795</v>
      </c>
      <c r="H329" s="4">
        <f t="shared" ca="1" si="57"/>
        <v>0.5</v>
      </c>
      <c r="I329" s="4">
        <f t="shared" ca="1" si="60"/>
        <v>3.6723711748647164E-2</v>
      </c>
      <c r="J329" s="4">
        <f t="shared" ca="1" si="60"/>
        <v>5.2082623057159703</v>
      </c>
      <c r="K329" s="4">
        <f t="shared" ca="1" si="60"/>
        <v>18.585416291743879</v>
      </c>
      <c r="L329" s="4">
        <f t="shared" ca="1" si="60"/>
        <v>218730</v>
      </c>
      <c r="M329" s="4">
        <f t="shared" ca="1" si="53"/>
        <v>0.2408179321681676</v>
      </c>
      <c r="N329" s="4">
        <f t="shared" ca="1" si="54"/>
        <v>0.10353962805386251</v>
      </c>
      <c r="O329" s="4"/>
      <c r="P329" s="4">
        <f t="shared" ca="1" si="55"/>
        <v>490.32344749606733</v>
      </c>
      <c r="Q329" s="4">
        <f t="shared" ca="1" si="58"/>
        <v>94042.9254595807</v>
      </c>
      <c r="R329" s="4">
        <f t="shared" ca="1" si="59"/>
        <v>191.79773257801418</v>
      </c>
    </row>
    <row r="330" spans="2:18" x14ac:dyDescent="0.25">
      <c r="B330">
        <v>293</v>
      </c>
      <c r="C330" s="4">
        <f t="shared" ca="1" si="51"/>
        <v>51</v>
      </c>
      <c r="D330" s="4">
        <f t="shared" ca="1" si="57"/>
        <v>195.33133365031273</v>
      </c>
      <c r="E330" s="4">
        <f t="shared" ca="1" si="57"/>
        <v>6.121085149814378E-2</v>
      </c>
      <c r="F330" s="4">
        <f t="shared" ca="1" si="57"/>
        <v>1.9882857258772779</v>
      </c>
      <c r="G330" s="4">
        <f t="shared" ca="1" si="57"/>
        <v>200.28451989493612</v>
      </c>
      <c r="H330" s="4">
        <f t="shared" ca="1" si="57"/>
        <v>0.5</v>
      </c>
      <c r="I330" s="4">
        <f t="shared" ca="1" si="60"/>
        <v>5.534427201514696E-2</v>
      </c>
      <c r="J330" s="4">
        <f t="shared" ca="1" si="60"/>
        <v>3.259185452834835</v>
      </c>
      <c r="K330" s="4">
        <f t="shared" ca="1" si="60"/>
        <v>23.900917207573059</v>
      </c>
      <c r="L330" s="4">
        <f t="shared" ca="1" si="60"/>
        <v>218730</v>
      </c>
      <c r="M330" s="4">
        <f t="shared" ca="1" si="53"/>
        <v>0.34771516402414948</v>
      </c>
      <c r="N330" s="4">
        <f t="shared" ca="1" si="54"/>
        <v>8.0723493555310416E-2</v>
      </c>
      <c r="O330" s="4"/>
      <c r="P330" s="4">
        <f t="shared" ca="1" si="55"/>
        <v>491.34311568339331</v>
      </c>
      <c r="Q330" s="4">
        <f t="shared" ca="1" si="58"/>
        <v>50779.061634846497</v>
      </c>
      <c r="R330" s="4">
        <f t="shared" ca="1" si="59"/>
        <v>103.34745723305706</v>
      </c>
    </row>
    <row r="331" spans="2:18" x14ac:dyDescent="0.25">
      <c r="B331">
        <v>294</v>
      </c>
      <c r="C331" s="4">
        <f t="shared" ca="1" si="51"/>
        <v>51</v>
      </c>
      <c r="D331" s="4">
        <f t="shared" ca="1" si="57"/>
        <v>193.97500277546033</v>
      </c>
      <c r="E331" s="4">
        <f t="shared" ca="1" si="57"/>
        <v>8.9382878852513212E-2</v>
      </c>
      <c r="F331" s="4">
        <f t="shared" ca="1" si="57"/>
        <v>1.9603462126256233</v>
      </c>
      <c r="G331" s="4">
        <f t="shared" ca="1" si="57"/>
        <v>199.71452456279175</v>
      </c>
      <c r="H331" s="4">
        <f t="shared" ca="1" si="57"/>
        <v>0.5</v>
      </c>
      <c r="I331" s="4">
        <f t="shared" ca="1" si="60"/>
        <v>7.3029059068911939E-2</v>
      </c>
      <c r="J331" s="4">
        <f t="shared" ca="1" si="60"/>
        <v>5.3365850175985718</v>
      </c>
      <c r="K331" s="4">
        <f t="shared" ca="1" si="60"/>
        <v>20.587144265581994</v>
      </c>
      <c r="L331" s="4">
        <f t="shared" ca="1" si="60"/>
        <v>218730</v>
      </c>
      <c r="M331" s="4">
        <f t="shared" ca="1" si="53"/>
        <v>0.24372351998348249</v>
      </c>
      <c r="N331" s="4">
        <f t="shared" ca="1" si="54"/>
        <v>0.10790034606707767</v>
      </c>
      <c r="O331" s="4"/>
      <c r="P331" s="4">
        <f t="shared" ca="1" si="55"/>
        <v>700.48831423713068</v>
      </c>
      <c r="Q331" s="4">
        <f t="shared" ca="1" si="58"/>
        <v>96835.310342027617</v>
      </c>
      <c r="R331" s="4">
        <f t="shared" ca="1" si="59"/>
        <v>138.2397227389674</v>
      </c>
    </row>
    <row r="332" spans="2:18" x14ac:dyDescent="0.25">
      <c r="B332">
        <v>295</v>
      </c>
      <c r="C332" s="4">
        <f t="shared" ca="1" si="51"/>
        <v>51</v>
      </c>
      <c r="D332" s="4">
        <f t="shared" ca="1" si="57"/>
        <v>188.90715111635825</v>
      </c>
      <c r="E332" s="4">
        <f t="shared" ca="1" si="57"/>
        <v>6.5449858116496021E-2</v>
      </c>
      <c r="F332" s="4">
        <f t="shared" ca="1" si="57"/>
        <v>1.9521726337098433</v>
      </c>
      <c r="G332" s="4">
        <f t="shared" ca="1" si="57"/>
        <v>191.02475917869543</v>
      </c>
      <c r="H332" s="4">
        <f t="shared" ca="1" si="57"/>
        <v>0.5</v>
      </c>
      <c r="I332" s="4">
        <f t="shared" ca="1" si="60"/>
        <v>4.2631512462361326E-2</v>
      </c>
      <c r="J332" s="4">
        <f t="shared" ca="1" si="60"/>
        <v>3.0014733516585634</v>
      </c>
      <c r="K332" s="4">
        <f t="shared" ca="1" si="60"/>
        <v>19.328837092917894</v>
      </c>
      <c r="L332" s="4">
        <f t="shared" ca="1" si="60"/>
        <v>218730</v>
      </c>
      <c r="M332" s="4">
        <f t="shared" ca="1" si="53"/>
        <v>0.37771961381969837</v>
      </c>
      <c r="N332" s="4">
        <f t="shared" ca="1" si="54"/>
        <v>9.2658253599076618E-2</v>
      </c>
      <c r="O332" s="4"/>
      <c r="P332" s="4">
        <f t="shared" ca="1" si="55"/>
        <v>475.79880830734118</v>
      </c>
      <c r="Q332" s="4">
        <f t="shared" ca="1" si="58"/>
        <v>53656.572410349851</v>
      </c>
      <c r="R332" s="4">
        <f t="shared" ca="1" si="59"/>
        <v>112.77155695541488</v>
      </c>
    </row>
    <row r="333" spans="2:18" x14ac:dyDescent="0.25">
      <c r="B333">
        <v>296</v>
      </c>
      <c r="C333" s="4">
        <f t="shared" ca="1" si="51"/>
        <v>51</v>
      </c>
      <c r="D333" s="4">
        <f t="shared" ca="1" si="51"/>
        <v>181.03612938982087</v>
      </c>
      <c r="E333" s="4">
        <f t="shared" ca="1" si="51"/>
        <v>9.8712330286589309E-2</v>
      </c>
      <c r="F333" s="4">
        <f t="shared" ca="1" si="51"/>
        <v>1.990954010889773</v>
      </c>
      <c r="G333" s="4">
        <f t="shared" ca="1" si="51"/>
        <v>254.90914098229518</v>
      </c>
      <c r="H333" s="4">
        <f t="shared" ca="1" si="51"/>
        <v>0.5</v>
      </c>
      <c r="I333" s="4">
        <f t="shared" ca="1" si="60"/>
        <v>3.1044195262825851E-2</v>
      </c>
      <c r="J333" s="4">
        <f t="shared" ca="1" si="60"/>
        <v>4.4560861360334973</v>
      </c>
      <c r="K333" s="4">
        <f t="shared" ca="1" si="60"/>
        <v>16.361441566779053</v>
      </c>
      <c r="L333" s="4">
        <f t="shared" ca="1" si="60"/>
        <v>218730</v>
      </c>
      <c r="M333" s="4">
        <f t="shared" ca="1" si="53"/>
        <v>0.28811137809615012</v>
      </c>
      <c r="N333" s="4">
        <f t="shared" ca="1" si="54"/>
        <v>0.12564063174152834</v>
      </c>
      <c r="O333" s="4"/>
      <c r="P333" s="4">
        <f t="shared" ca="1" si="55"/>
        <v>935.92631572745188</v>
      </c>
      <c r="Q333" s="4">
        <f t="shared" ca="1" si="58"/>
        <v>95384.554273497866</v>
      </c>
      <c r="R333" s="4">
        <f t="shared" ca="1" si="59"/>
        <v>101.91459805183477</v>
      </c>
    </row>
    <row r="334" spans="2:18" x14ac:dyDescent="0.25">
      <c r="B334">
        <v>297</v>
      </c>
      <c r="C334" s="4">
        <f t="shared" ref="C334:H362" ca="1" si="61">IF(C$32&gt;0,NORMINV(RAND(),C$31,C$32),C$31)</f>
        <v>51</v>
      </c>
      <c r="D334" s="4">
        <f t="shared" ca="1" si="61"/>
        <v>198.78912460328672</v>
      </c>
      <c r="E334" s="4">
        <f t="shared" ca="1" si="61"/>
        <v>7.4833251873327136E-2</v>
      </c>
      <c r="F334" s="4">
        <f t="shared" ca="1" si="61"/>
        <v>1.8777804746659184</v>
      </c>
      <c r="G334" s="4">
        <f t="shared" ca="1" si="61"/>
        <v>232.02949100920489</v>
      </c>
      <c r="H334" s="4">
        <f t="shared" ca="1" si="61"/>
        <v>0.5</v>
      </c>
      <c r="I334" s="4">
        <f t="shared" ca="1" si="60"/>
        <v>6.3383000861157279E-2</v>
      </c>
      <c r="J334" s="4">
        <f t="shared" ca="1" si="60"/>
        <v>4.5067551296888695</v>
      </c>
      <c r="K334" s="4">
        <f t="shared" ca="1" si="60"/>
        <v>16.623874413570199</v>
      </c>
      <c r="L334" s="4">
        <f t="shared" ca="1" si="60"/>
        <v>218730</v>
      </c>
      <c r="M334" s="4">
        <f t="shared" ca="1" si="53"/>
        <v>0.26953287237159856</v>
      </c>
      <c r="N334" s="4">
        <f t="shared" ca="1" si="54"/>
        <v>0.10710253798607387</v>
      </c>
      <c r="O334" s="4"/>
      <c r="P334" s="4">
        <f t="shared" ca="1" si="55"/>
        <v>668.85750755652077</v>
      </c>
      <c r="Q334" s="4">
        <f t="shared" ca="1" si="58"/>
        <v>86915.328462779595</v>
      </c>
      <c r="R334" s="4">
        <f t="shared" ca="1" si="59"/>
        <v>129.94595632229627</v>
      </c>
    </row>
    <row r="335" spans="2:18" x14ac:dyDescent="0.25">
      <c r="B335">
        <v>298</v>
      </c>
      <c r="C335" s="4">
        <f t="shared" ca="1" si="61"/>
        <v>51</v>
      </c>
      <c r="D335" s="4">
        <f t="shared" ca="1" si="61"/>
        <v>201.60407196964036</v>
      </c>
      <c r="E335" s="4">
        <f t="shared" ca="1" si="61"/>
        <v>6.5284193698511808E-2</v>
      </c>
      <c r="F335" s="4">
        <f t="shared" ca="1" si="61"/>
        <v>1.9069520405633671</v>
      </c>
      <c r="G335" s="4">
        <f t="shared" ca="1" si="61"/>
        <v>245.81886341092735</v>
      </c>
      <c r="H335" s="4">
        <f t="shared" ca="1" si="61"/>
        <v>0.5</v>
      </c>
      <c r="I335" s="4">
        <f t="shared" ca="1" si="60"/>
        <v>7.1829642403202706E-2</v>
      </c>
      <c r="J335" s="4">
        <f t="shared" ca="1" si="60"/>
        <v>4.1849462394341117</v>
      </c>
      <c r="K335" s="4">
        <f t="shared" ca="1" si="60"/>
        <v>16.096169057589272</v>
      </c>
      <c r="L335" s="4">
        <f t="shared" ca="1" si="60"/>
        <v>218730</v>
      </c>
      <c r="M335" s="4">
        <f t="shared" ca="1" si="53"/>
        <v>0.28074964915158673</v>
      </c>
      <c r="N335" s="4">
        <f t="shared" ca="1" si="54"/>
        <v>0.10221989777284481</v>
      </c>
      <c r="O335" s="4"/>
      <c r="P335" s="4">
        <f t="shared" ca="1" si="55"/>
        <v>636.67922975832062</v>
      </c>
      <c r="Q335" s="4">
        <f t="shared" ca="1" si="58"/>
        <v>79638.775355270933</v>
      </c>
      <c r="R335" s="4">
        <f t="shared" ca="1" si="59"/>
        <v>125.08461346461908</v>
      </c>
    </row>
    <row r="336" spans="2:18" x14ac:dyDescent="0.25">
      <c r="B336">
        <v>299</v>
      </c>
      <c r="C336" s="4">
        <f t="shared" ca="1" si="61"/>
        <v>51</v>
      </c>
      <c r="D336" s="4">
        <f t="shared" ca="1" si="61"/>
        <v>203.24431572009183</v>
      </c>
      <c r="E336" s="4">
        <f t="shared" ca="1" si="61"/>
        <v>6.6485406938307068E-2</v>
      </c>
      <c r="F336" s="4">
        <f t="shared" ca="1" si="61"/>
        <v>1.894371091100683</v>
      </c>
      <c r="G336" s="4">
        <f t="shared" ca="1" si="61"/>
        <v>122.25177246472774</v>
      </c>
      <c r="H336" s="4">
        <f t="shared" ca="1" si="61"/>
        <v>0.5</v>
      </c>
      <c r="I336" s="4">
        <f t="shared" ca="1" si="60"/>
        <v>5.3686332092766971E-2</v>
      </c>
      <c r="J336" s="4">
        <f t="shared" ca="1" si="60"/>
        <v>3.245710922691555</v>
      </c>
      <c r="K336" s="4">
        <f t="shared" ca="1" si="60"/>
        <v>20.173812107947146</v>
      </c>
      <c r="L336" s="4">
        <f t="shared" ca="1" si="60"/>
        <v>218730</v>
      </c>
      <c r="M336" s="4">
        <f t="shared" ca="1" si="53"/>
        <v>0.35263046463261843</v>
      </c>
      <c r="N336" s="4">
        <f t="shared" ca="1" si="54"/>
        <v>9.1442250618065116E-2</v>
      </c>
      <c r="O336" s="4"/>
      <c r="P336" s="4">
        <f t="shared" ca="1" si="55"/>
        <v>322.94110155084667</v>
      </c>
      <c r="Q336" s="4">
        <f t="shared" ca="1" si="58"/>
        <v>56719.896559496723</v>
      </c>
      <c r="R336" s="4">
        <f t="shared" ca="1" si="59"/>
        <v>175.63542171347379</v>
      </c>
    </row>
    <row r="337" spans="2:18" x14ac:dyDescent="0.25">
      <c r="B337">
        <v>300</v>
      </c>
      <c r="C337" s="4">
        <f t="shared" ca="1" si="61"/>
        <v>51</v>
      </c>
      <c r="D337" s="4">
        <f t="shared" ca="1" si="61"/>
        <v>200.19124558880304</v>
      </c>
      <c r="E337" s="4">
        <f t="shared" ca="1" si="61"/>
        <v>8.438095167868527E-2</v>
      </c>
      <c r="F337" s="4">
        <f t="shared" ca="1" si="61"/>
        <v>1.9581664073233658</v>
      </c>
      <c r="G337" s="4">
        <f t="shared" ca="1" si="61"/>
        <v>144.42751705108736</v>
      </c>
      <c r="H337" s="4">
        <f t="shared" ca="1" si="61"/>
        <v>0.5</v>
      </c>
      <c r="I337" s="4">
        <f t="shared" ca="1" si="60"/>
        <v>5.719399170078969E-2</v>
      </c>
      <c r="J337" s="4">
        <f t="shared" ca="1" si="60"/>
        <v>5.8587360331567844</v>
      </c>
      <c r="K337" s="4">
        <f t="shared" ca="1" si="60"/>
        <v>24.764230149069014</v>
      </c>
      <c r="L337" s="4">
        <f t="shared" ca="1" si="60"/>
        <v>218730</v>
      </c>
      <c r="M337" s="4">
        <f t="shared" ca="1" si="53"/>
        <v>0.22330471914306033</v>
      </c>
      <c r="N337" s="4">
        <f t="shared" ca="1" si="54"/>
        <v>9.7494769299956749E-2</v>
      </c>
      <c r="O337" s="4"/>
      <c r="P337" s="4">
        <f t="shared" ca="1" si="55"/>
        <v>493.00054878740076</v>
      </c>
      <c r="Q337" s="4">
        <f t="shared" ca="1" si="58"/>
        <v>95497.44837822995</v>
      </c>
      <c r="R337" s="4">
        <f t="shared" ca="1" si="59"/>
        <v>193.70657621602734</v>
      </c>
    </row>
    <row r="338" spans="2:18" x14ac:dyDescent="0.25">
      <c r="B338">
        <v>301</v>
      </c>
      <c r="C338" s="4">
        <f t="shared" ca="1" si="61"/>
        <v>51</v>
      </c>
      <c r="D338" s="4">
        <f t="shared" ca="1" si="61"/>
        <v>208.63763103762236</v>
      </c>
      <c r="E338" s="4">
        <f t="shared" ca="1" si="61"/>
        <v>8.1690245102357437E-2</v>
      </c>
      <c r="F338" s="4">
        <f t="shared" ca="1" si="61"/>
        <v>1.9153117344874089</v>
      </c>
      <c r="G338" s="4">
        <f t="shared" ca="1" si="61"/>
        <v>209.51290582439694</v>
      </c>
      <c r="H338" s="4">
        <f t="shared" ca="1" si="61"/>
        <v>0.5</v>
      </c>
      <c r="I338" s="4">
        <f t="shared" ref="I338:L357" ca="1" si="62">IF(I$32&gt;0,NORMINV(RAND(),I$31,I$32),I$31)</f>
        <v>3.3550880182906542E-2</v>
      </c>
      <c r="J338" s="4">
        <f t="shared" ca="1" si="62"/>
        <v>4.3695296406674773</v>
      </c>
      <c r="K338" s="4">
        <f t="shared" ca="1" si="62"/>
        <v>23.360680687921143</v>
      </c>
      <c r="L338" s="4">
        <f t="shared" ca="1" si="62"/>
        <v>218730</v>
      </c>
      <c r="M338" s="4">
        <f t="shared" ca="1" si="53"/>
        <v>0.28125930155731338</v>
      </c>
      <c r="N338" s="4">
        <f t="shared" ca="1" si="54"/>
        <v>9.7216755469835381E-2</v>
      </c>
      <c r="O338" s="4"/>
      <c r="P338" s="4">
        <f t="shared" ca="1" si="55"/>
        <v>705.78342116753129</v>
      </c>
      <c r="Q338" s="4">
        <f t="shared" ca="1" si="58"/>
        <v>75603.61846231774</v>
      </c>
      <c r="R338" s="4">
        <f t="shared" ca="1" si="59"/>
        <v>107.12013940091087</v>
      </c>
    </row>
    <row r="339" spans="2:18" x14ac:dyDescent="0.25">
      <c r="B339">
        <v>302</v>
      </c>
      <c r="C339" s="4">
        <f t="shared" ca="1" si="61"/>
        <v>51</v>
      </c>
      <c r="D339" s="4">
        <f t="shared" ca="1" si="61"/>
        <v>195.73341283993474</v>
      </c>
      <c r="E339" s="4">
        <f t="shared" ca="1" si="61"/>
        <v>9.0765542563534557E-2</v>
      </c>
      <c r="F339" s="4">
        <f t="shared" ca="1" si="61"/>
        <v>1.8701652115619338</v>
      </c>
      <c r="G339" s="4">
        <f t="shared" ca="1" si="61"/>
        <v>236.52836320687305</v>
      </c>
      <c r="H339" s="4">
        <f t="shared" ca="1" si="61"/>
        <v>0.5</v>
      </c>
      <c r="I339" s="4">
        <f t="shared" ca="1" si="62"/>
        <v>6.5137269119994068E-2</v>
      </c>
      <c r="J339" s="4">
        <f t="shared" ca="1" si="62"/>
        <v>5.3696804352775898</v>
      </c>
      <c r="K339" s="4">
        <f t="shared" ca="1" si="62"/>
        <v>23.395864389648576</v>
      </c>
      <c r="L339" s="4">
        <f t="shared" ca="1" si="62"/>
        <v>218730</v>
      </c>
      <c r="M339" s="4">
        <f t="shared" ca="1" si="53"/>
        <v>0.2434588024187323</v>
      </c>
      <c r="N339" s="4">
        <f t="shared" ca="1" si="54"/>
        <v>0.10444716870180618</v>
      </c>
      <c r="O339" s="4"/>
      <c r="P339" s="4">
        <f t="shared" ca="1" si="55"/>
        <v>810.9751336693248</v>
      </c>
      <c r="Q339" s="4">
        <f t="shared" ca="1" si="58"/>
        <v>93838.172960585711</v>
      </c>
      <c r="R339" s="4">
        <f t="shared" ca="1" si="59"/>
        <v>115.71029624053583</v>
      </c>
    </row>
    <row r="340" spans="2:18" x14ac:dyDescent="0.25">
      <c r="B340">
        <v>303</v>
      </c>
      <c r="C340" s="4">
        <f t="shared" ca="1" si="61"/>
        <v>51</v>
      </c>
      <c r="D340" s="4">
        <f t="shared" ca="1" si="61"/>
        <v>203.4058473519018</v>
      </c>
      <c r="E340" s="4">
        <f t="shared" ca="1" si="61"/>
        <v>8.0876924404788691E-2</v>
      </c>
      <c r="F340" s="4">
        <f t="shared" ca="1" si="61"/>
        <v>1.9131658147755031</v>
      </c>
      <c r="G340" s="4">
        <f t="shared" ca="1" si="61"/>
        <v>189.4167833364607</v>
      </c>
      <c r="H340" s="4">
        <f t="shared" ca="1" si="61"/>
        <v>0.5</v>
      </c>
      <c r="I340" s="4">
        <f t="shared" ca="1" si="62"/>
        <v>6.9282081410323521E-2</v>
      </c>
      <c r="J340" s="4">
        <f t="shared" ca="1" si="62"/>
        <v>5.7128034272153281</v>
      </c>
      <c r="K340" s="4">
        <f t="shared" ca="1" si="62"/>
        <v>23.888843672284164</v>
      </c>
      <c r="L340" s="4">
        <f t="shared" ca="1" si="62"/>
        <v>218730</v>
      </c>
      <c r="M340" s="4">
        <f t="shared" ca="1" si="53"/>
        <v>0.22545535460009727</v>
      </c>
      <c r="N340" s="4">
        <f t="shared" ca="1" si="54"/>
        <v>9.5825738187282961E-2</v>
      </c>
      <c r="O340" s="4"/>
      <c r="P340" s="4">
        <f t="shared" ca="1" si="55"/>
        <v>615.20164932156422</v>
      </c>
      <c r="Q340" s="4">
        <f t="shared" ca="1" si="58"/>
        <v>92967.247333212625</v>
      </c>
      <c r="R340" s="4">
        <f t="shared" ca="1" si="59"/>
        <v>151.11670691347399</v>
      </c>
    </row>
    <row r="341" spans="2:18" x14ac:dyDescent="0.25">
      <c r="B341">
        <v>304</v>
      </c>
      <c r="C341" s="4">
        <f t="shared" ca="1" si="61"/>
        <v>51</v>
      </c>
      <c r="D341" s="4">
        <f t="shared" ca="1" si="61"/>
        <v>217.22246550898046</v>
      </c>
      <c r="E341" s="4">
        <f t="shared" ca="1" si="61"/>
        <v>7.7888056191217997E-2</v>
      </c>
      <c r="F341" s="4">
        <f t="shared" ca="1" si="61"/>
        <v>1.931502159573854</v>
      </c>
      <c r="G341" s="4">
        <f t="shared" ca="1" si="61"/>
        <v>114.64031537732895</v>
      </c>
      <c r="H341" s="4">
        <f t="shared" ca="1" si="61"/>
        <v>0.5</v>
      </c>
      <c r="I341" s="4">
        <f t="shared" ca="1" si="62"/>
        <v>6.4214506117316078E-2</v>
      </c>
      <c r="J341" s="4">
        <f t="shared" ca="1" si="62"/>
        <v>5.0727190194035714</v>
      </c>
      <c r="K341" s="4">
        <f t="shared" ca="1" si="62"/>
        <v>20.380474945303884</v>
      </c>
      <c r="L341" s="4">
        <f t="shared" ca="1" si="62"/>
        <v>218730</v>
      </c>
      <c r="M341" s="4">
        <f t="shared" ca="1" si="53"/>
        <v>0.24612173899943221</v>
      </c>
      <c r="N341" s="4">
        <f t="shared" ca="1" si="54"/>
        <v>9.9453184065829037E-2</v>
      </c>
      <c r="O341" s="4"/>
      <c r="P341" s="4">
        <f t="shared" ca="1" si="55"/>
        <v>386.60417097771699</v>
      </c>
      <c r="Q341" s="4">
        <f t="shared" ca="1" si="58"/>
        <v>88384.695472873165</v>
      </c>
      <c r="R341" s="4">
        <f t="shared" ca="1" si="59"/>
        <v>228.6180597828249</v>
      </c>
    </row>
    <row r="342" spans="2:18" x14ac:dyDescent="0.25">
      <c r="B342">
        <v>305</v>
      </c>
      <c r="C342" s="4">
        <f t="shared" ca="1" si="61"/>
        <v>51</v>
      </c>
      <c r="D342" s="4">
        <f t="shared" ca="1" si="61"/>
        <v>208.46423536068983</v>
      </c>
      <c r="E342" s="4">
        <f t="shared" ca="1" si="61"/>
        <v>8.7813681443262723E-2</v>
      </c>
      <c r="F342" s="4">
        <f t="shared" ca="1" si="61"/>
        <v>1.8848856005677654</v>
      </c>
      <c r="G342" s="4">
        <f t="shared" ca="1" si="61"/>
        <v>173.495500160315</v>
      </c>
      <c r="H342" s="4">
        <f t="shared" ca="1" si="61"/>
        <v>0.5</v>
      </c>
      <c r="I342" s="4">
        <f t="shared" ca="1" si="62"/>
        <v>5.3124528741282588E-2</v>
      </c>
      <c r="J342" s="4">
        <f t="shared" ca="1" si="62"/>
        <v>5.6198385838788578</v>
      </c>
      <c r="K342" s="4">
        <f t="shared" ca="1" si="62"/>
        <v>22.847620856842575</v>
      </c>
      <c r="L342" s="4">
        <f t="shared" ca="1" si="62"/>
        <v>218730</v>
      </c>
      <c r="M342" s="4">
        <f t="shared" ca="1" si="53"/>
        <v>0.23299977370485178</v>
      </c>
      <c r="N342" s="4">
        <f t="shared" ca="1" si="54"/>
        <v>0.10284509594293358</v>
      </c>
      <c r="O342" s="4"/>
      <c r="P342" s="4">
        <f t="shared" ca="1" si="55"/>
        <v>617.76786636610768</v>
      </c>
      <c r="Q342" s="4">
        <f t="shared" ca="1" si="58"/>
        <v>96546.47932874554</v>
      </c>
      <c r="R342" s="4">
        <f t="shared" ca="1" si="59"/>
        <v>156.28277964125965</v>
      </c>
    </row>
    <row r="343" spans="2:18" x14ac:dyDescent="0.25">
      <c r="B343">
        <v>306</v>
      </c>
      <c r="C343" s="4">
        <f t="shared" ca="1" si="61"/>
        <v>51</v>
      </c>
      <c r="D343" s="4">
        <f t="shared" ca="1" si="61"/>
        <v>209.05743033027548</v>
      </c>
      <c r="E343" s="4">
        <f t="shared" ca="1" si="61"/>
        <v>8.3888752664030189E-2</v>
      </c>
      <c r="F343" s="4">
        <f t="shared" ca="1" si="61"/>
        <v>1.9195291002510699</v>
      </c>
      <c r="G343" s="4">
        <f t="shared" ca="1" si="61"/>
        <v>198.80890452339389</v>
      </c>
      <c r="H343" s="4">
        <f t="shared" ca="1" si="61"/>
        <v>0.5</v>
      </c>
      <c r="I343" s="4">
        <f t="shared" ca="1" si="62"/>
        <v>4.9120970956529772E-2</v>
      </c>
      <c r="J343" s="4">
        <f t="shared" ca="1" si="62"/>
        <v>4.3116883177793035</v>
      </c>
      <c r="K343" s="4">
        <f t="shared" ca="1" si="62"/>
        <v>18.326913165917365</v>
      </c>
      <c r="L343" s="4">
        <f t="shared" ca="1" si="62"/>
        <v>218730</v>
      </c>
      <c r="M343" s="4">
        <f t="shared" ca="1" si="53"/>
        <v>0.2858927729517054</v>
      </c>
      <c r="N343" s="4">
        <f t="shared" ca="1" si="54"/>
        <v>0.10873105663472281</v>
      </c>
      <c r="O343" s="4"/>
      <c r="P343" s="4">
        <f t="shared" ca="1" si="55"/>
        <v>690.65035334130164</v>
      </c>
      <c r="Q343" s="4">
        <f t="shared" ca="1" si="58"/>
        <v>83187.636302126586</v>
      </c>
      <c r="R343" s="4">
        <f t="shared" ca="1" si="59"/>
        <v>120.44826430577007</v>
      </c>
    </row>
    <row r="344" spans="2:18" x14ac:dyDescent="0.25">
      <c r="B344">
        <v>307</v>
      </c>
      <c r="C344" s="4">
        <f t="shared" ca="1" si="61"/>
        <v>51</v>
      </c>
      <c r="D344" s="4">
        <f t="shared" ca="1" si="61"/>
        <v>196.96432016891433</v>
      </c>
      <c r="E344" s="4">
        <f t="shared" ca="1" si="61"/>
        <v>7.1809736029246507E-2</v>
      </c>
      <c r="F344" s="4">
        <f t="shared" ca="1" si="61"/>
        <v>1.9054429909120814</v>
      </c>
      <c r="G344" s="4">
        <f t="shared" ca="1" si="61"/>
        <v>223.10698889992503</v>
      </c>
      <c r="H344" s="4">
        <f t="shared" ca="1" si="61"/>
        <v>0.5</v>
      </c>
      <c r="I344" s="4">
        <f t="shared" ca="1" si="62"/>
        <v>7.526475130520674E-2</v>
      </c>
      <c r="J344" s="4">
        <f t="shared" ca="1" si="62"/>
        <v>5.9203938669235576</v>
      </c>
      <c r="K344" s="4">
        <f t="shared" ca="1" si="62"/>
        <v>19.421475519620174</v>
      </c>
      <c r="L344" s="4">
        <f t="shared" ca="1" si="62"/>
        <v>218730</v>
      </c>
      <c r="M344" s="4">
        <f t="shared" ca="1" si="53"/>
        <v>0.21325710756779875</v>
      </c>
      <c r="N344" s="4">
        <f t="shared" ca="1" si="54"/>
        <v>9.7047762973347093E-2</v>
      </c>
      <c r="O344" s="4"/>
      <c r="P344" s="4">
        <f t="shared" ca="1" si="55"/>
        <v>620.4951439145799</v>
      </c>
      <c r="Q344" s="4">
        <f t="shared" ca="1" si="58"/>
        <v>99538.333972815584</v>
      </c>
      <c r="R344" s="4">
        <f t="shared" ca="1" si="59"/>
        <v>160.41758738811092</v>
      </c>
    </row>
    <row r="345" spans="2:18" x14ac:dyDescent="0.25">
      <c r="B345">
        <v>308</v>
      </c>
      <c r="C345" s="4">
        <f t="shared" ca="1" si="61"/>
        <v>51</v>
      </c>
      <c r="D345" s="4">
        <f t="shared" ca="1" si="61"/>
        <v>191.29816521564408</v>
      </c>
      <c r="E345" s="4">
        <f t="shared" ca="1" si="61"/>
        <v>7.9327436626096523E-2</v>
      </c>
      <c r="F345" s="4">
        <f t="shared" ca="1" si="61"/>
        <v>1.9451925043436591</v>
      </c>
      <c r="G345" s="4">
        <f t="shared" ca="1" si="61"/>
        <v>209.08152586227627</v>
      </c>
      <c r="H345" s="4">
        <f t="shared" ca="1" si="61"/>
        <v>0.5</v>
      </c>
      <c r="I345" s="4">
        <f t="shared" ca="1" si="62"/>
        <v>6.2700036668373191E-2</v>
      </c>
      <c r="J345" s="4">
        <f t="shared" ca="1" si="62"/>
        <v>4.4860657824599768</v>
      </c>
      <c r="K345" s="4">
        <f t="shared" ca="1" si="62"/>
        <v>13.915251340921152</v>
      </c>
      <c r="L345" s="4">
        <f t="shared" ca="1" si="62"/>
        <v>218730</v>
      </c>
      <c r="M345" s="4">
        <f t="shared" ca="1" si="53"/>
        <v>0.27356468997023842</v>
      </c>
      <c r="N345" s="4">
        <f t="shared" ca="1" si="54"/>
        <v>0.12123503816911443</v>
      </c>
      <c r="O345" s="4"/>
      <c r="P345" s="4">
        <f t="shared" ca="1" si="55"/>
        <v>636.8993922600896</v>
      </c>
      <c r="Q345" s="4">
        <f t="shared" ca="1" si="58"/>
        <v>96934.073990379795</v>
      </c>
      <c r="R345" s="4">
        <f t="shared" ca="1" si="59"/>
        <v>152.19683857194667</v>
      </c>
    </row>
    <row r="346" spans="2:18" x14ac:dyDescent="0.25">
      <c r="B346">
        <v>309</v>
      </c>
      <c r="C346" s="4">
        <f t="shared" ca="1" si="61"/>
        <v>51</v>
      </c>
      <c r="D346" s="4">
        <f t="shared" ca="1" si="61"/>
        <v>192.47836557795458</v>
      </c>
      <c r="E346" s="4">
        <f t="shared" ca="1" si="61"/>
        <v>7.2985413218408388E-2</v>
      </c>
      <c r="F346" s="4">
        <f t="shared" ca="1" si="61"/>
        <v>1.8932176362882112</v>
      </c>
      <c r="G346" s="4">
        <f t="shared" ca="1" si="61"/>
        <v>192.60109378675477</v>
      </c>
      <c r="H346" s="4">
        <f t="shared" ca="1" si="61"/>
        <v>0.5</v>
      </c>
      <c r="I346" s="4">
        <f t="shared" ca="1" si="62"/>
        <v>4.889729651173963E-2</v>
      </c>
      <c r="J346" s="4">
        <f t="shared" ca="1" si="62"/>
        <v>4.6917340141458279</v>
      </c>
      <c r="K346" s="4">
        <f t="shared" ca="1" si="62"/>
        <v>20.693165046271076</v>
      </c>
      <c r="L346" s="4">
        <f t="shared" ca="1" si="62"/>
        <v>218730</v>
      </c>
      <c r="M346" s="4">
        <f t="shared" ca="1" si="53"/>
        <v>0.25932683270839901</v>
      </c>
      <c r="N346" s="4">
        <f t="shared" ca="1" si="54"/>
        <v>9.5127806374861235E-2</v>
      </c>
      <c r="O346" s="4"/>
      <c r="P346" s="4">
        <f t="shared" ca="1" si="55"/>
        <v>528.61032887597878</v>
      </c>
      <c r="Q346" s="4">
        <f t="shared" ca="1" si="58"/>
        <v>80235.835494008628</v>
      </c>
      <c r="R346" s="4">
        <f t="shared" ca="1" si="59"/>
        <v>151.78635586750588</v>
      </c>
    </row>
    <row r="347" spans="2:18" x14ac:dyDescent="0.25">
      <c r="B347">
        <v>310</v>
      </c>
      <c r="C347" s="4">
        <f t="shared" ca="1" si="61"/>
        <v>51</v>
      </c>
      <c r="D347" s="4">
        <f t="shared" ca="1" si="61"/>
        <v>198.65600172004159</v>
      </c>
      <c r="E347" s="4">
        <f t="shared" ca="1" si="61"/>
        <v>8.8480244489218027E-2</v>
      </c>
      <c r="F347" s="4">
        <f t="shared" ca="1" si="61"/>
        <v>1.9634399276320793</v>
      </c>
      <c r="G347" s="4">
        <f t="shared" ca="1" si="61"/>
        <v>233.08035337821167</v>
      </c>
      <c r="H347" s="4">
        <f t="shared" ca="1" si="61"/>
        <v>0.5</v>
      </c>
      <c r="I347" s="4">
        <f t="shared" ca="1" si="62"/>
        <v>4.6722858290047159E-2</v>
      </c>
      <c r="J347" s="4">
        <f t="shared" ca="1" si="62"/>
        <v>3.6422222860777382</v>
      </c>
      <c r="K347" s="4">
        <f t="shared" ca="1" si="62"/>
        <v>15.591617338557256</v>
      </c>
      <c r="L347" s="4">
        <f t="shared" ca="1" si="62"/>
        <v>218730</v>
      </c>
      <c r="M347" s="4">
        <f t="shared" ca="1" si="53"/>
        <v>0.33304588046190559</v>
      </c>
      <c r="N347" s="4">
        <f t="shared" ca="1" si="54"/>
        <v>0.12064874978492732</v>
      </c>
      <c r="O347" s="4"/>
      <c r="P347" s="4">
        <f t="shared" ca="1" si="55"/>
        <v>830.09854256456561</v>
      </c>
      <c r="Q347" s="4">
        <f t="shared" ca="1" si="58"/>
        <v>79236.833687470367</v>
      </c>
      <c r="R347" s="4">
        <f t="shared" ca="1" si="59"/>
        <v>95.454731726995263</v>
      </c>
    </row>
    <row r="348" spans="2:18" x14ac:dyDescent="0.25">
      <c r="B348">
        <v>311</v>
      </c>
      <c r="C348" s="4">
        <f t="shared" ca="1" si="61"/>
        <v>51</v>
      </c>
      <c r="D348" s="4">
        <f t="shared" ca="1" si="61"/>
        <v>210.94654181316884</v>
      </c>
      <c r="E348" s="4">
        <f t="shared" ca="1" si="61"/>
        <v>6.8411716220852709E-2</v>
      </c>
      <c r="F348" s="4">
        <f t="shared" ca="1" si="61"/>
        <v>1.9410541596661364</v>
      </c>
      <c r="G348" s="4">
        <f t="shared" ca="1" si="61"/>
        <v>218.59568030427187</v>
      </c>
      <c r="H348" s="4">
        <f t="shared" ca="1" si="61"/>
        <v>0.5</v>
      </c>
      <c r="I348" s="4">
        <f t="shared" ca="1" si="62"/>
        <v>1.8328618416568507E-2</v>
      </c>
      <c r="J348" s="4">
        <f t="shared" ca="1" si="62"/>
        <v>5.3984630536355311</v>
      </c>
      <c r="K348" s="4">
        <f t="shared" ca="1" si="62"/>
        <v>16.890828014573017</v>
      </c>
      <c r="L348" s="4">
        <f t="shared" ca="1" si="62"/>
        <v>218730</v>
      </c>
      <c r="M348" s="4">
        <f t="shared" ca="1" si="53"/>
        <v>0.22774237167675743</v>
      </c>
      <c r="N348" s="4">
        <f t="shared" ca="1" si="54"/>
        <v>0.10165561088808141</v>
      </c>
      <c r="O348" s="4"/>
      <c r="P348" s="4">
        <f t="shared" ca="1" si="55"/>
        <v>631.88854916180992</v>
      </c>
      <c r="Q348" s="4">
        <f t="shared" ca="1" si="58"/>
        <v>97632.827856509437</v>
      </c>
      <c r="R348" s="4">
        <f t="shared" ca="1" si="59"/>
        <v>154.50956974298367</v>
      </c>
    </row>
    <row r="349" spans="2:18" x14ac:dyDescent="0.25">
      <c r="B349">
        <v>312</v>
      </c>
      <c r="C349" s="4">
        <f t="shared" ca="1" si="61"/>
        <v>51</v>
      </c>
      <c r="D349" s="4">
        <f t="shared" ca="1" si="61"/>
        <v>186.94019885895923</v>
      </c>
      <c r="E349" s="4">
        <f t="shared" ca="1" si="61"/>
        <v>5.9533983224341724E-2</v>
      </c>
      <c r="F349" s="4">
        <f t="shared" ca="1" si="61"/>
        <v>1.9448061045510532</v>
      </c>
      <c r="G349" s="4">
        <f t="shared" ca="1" si="61"/>
        <v>245.43712999563945</v>
      </c>
      <c r="H349" s="4">
        <f t="shared" ca="1" si="61"/>
        <v>0.5</v>
      </c>
      <c r="I349" s="4">
        <f t="shared" ca="1" si="62"/>
        <v>8.2274699606348922E-2</v>
      </c>
      <c r="J349" s="4">
        <f t="shared" ca="1" si="62"/>
        <v>4.9736597833685554</v>
      </c>
      <c r="K349" s="4">
        <f t="shared" ca="1" si="62"/>
        <v>19.266472903143047</v>
      </c>
      <c r="L349" s="4">
        <f t="shared" ca="1" si="62"/>
        <v>218730</v>
      </c>
      <c r="M349" s="4">
        <f t="shared" ca="1" si="53"/>
        <v>0.23817840646225849</v>
      </c>
      <c r="N349" s="4">
        <f t="shared" ca="1" si="54"/>
        <v>8.8617222105881868E-2</v>
      </c>
      <c r="O349" s="4"/>
      <c r="P349" s="4">
        <f t="shared" ca="1" si="55"/>
        <v>548.20447304590573</v>
      </c>
      <c r="Q349" s="4">
        <f t="shared" ca="1" si="58"/>
        <v>81381.201928105904</v>
      </c>
      <c r="R349" s="4">
        <f t="shared" ca="1" si="59"/>
        <v>148.45045221163522</v>
      </c>
    </row>
    <row r="350" spans="2:18" x14ac:dyDescent="0.25">
      <c r="B350">
        <v>313</v>
      </c>
      <c r="C350" s="4">
        <f t="shared" ca="1" si="61"/>
        <v>51</v>
      </c>
      <c r="D350" s="4">
        <f t="shared" ca="1" si="61"/>
        <v>197.44818113714018</v>
      </c>
      <c r="E350" s="4">
        <f t="shared" ca="1" si="61"/>
        <v>6.728077151247687E-2</v>
      </c>
      <c r="F350" s="4">
        <f t="shared" ca="1" si="61"/>
        <v>1.9753538648461013</v>
      </c>
      <c r="G350" s="4">
        <f t="shared" ca="1" si="61"/>
        <v>197.85435173257522</v>
      </c>
      <c r="H350" s="4">
        <f t="shared" ca="1" si="61"/>
        <v>0.5</v>
      </c>
      <c r="I350" s="4">
        <f t="shared" ca="1" si="62"/>
        <v>8.9342771628572473E-2</v>
      </c>
      <c r="J350" s="4">
        <f t="shared" ca="1" si="62"/>
        <v>5.4726233720122108</v>
      </c>
      <c r="K350" s="4">
        <f t="shared" ca="1" si="62"/>
        <v>21.607550743786643</v>
      </c>
      <c r="L350" s="4">
        <f t="shared" ca="1" si="62"/>
        <v>218730</v>
      </c>
      <c r="M350" s="4">
        <f t="shared" ca="1" si="53"/>
        <v>0.22444214740348747</v>
      </c>
      <c r="N350" s="4">
        <f t="shared" ca="1" si="54"/>
        <v>8.9100345349916649E-2</v>
      </c>
      <c r="O350" s="4"/>
      <c r="P350" s="4">
        <f t="shared" ca="1" si="55"/>
        <v>535.78798999023593</v>
      </c>
      <c r="Q350" s="4">
        <f t="shared" ca="1" si="58"/>
        <v>86832.703945535512</v>
      </c>
      <c r="R350" s="4">
        <f t="shared" ca="1" si="59"/>
        <v>162.06541685848151</v>
      </c>
    </row>
    <row r="351" spans="2:18" x14ac:dyDescent="0.25">
      <c r="B351">
        <v>314</v>
      </c>
      <c r="C351" s="4">
        <f t="shared" ca="1" si="61"/>
        <v>51</v>
      </c>
      <c r="D351" s="4">
        <f t="shared" ca="1" si="61"/>
        <v>197.46480768852288</v>
      </c>
      <c r="E351" s="4">
        <f t="shared" ca="1" si="61"/>
        <v>6.6085561547440719E-2</v>
      </c>
      <c r="F351" s="4">
        <f t="shared" ca="1" si="61"/>
        <v>1.8954807780285416</v>
      </c>
      <c r="G351" s="4">
        <f t="shared" ca="1" si="61"/>
        <v>153.90089730504587</v>
      </c>
      <c r="H351" s="4">
        <f t="shared" ca="1" si="61"/>
        <v>0.5</v>
      </c>
      <c r="I351" s="4">
        <f t="shared" ca="1" si="62"/>
        <v>5.9258863794663871E-2</v>
      </c>
      <c r="J351" s="4">
        <f t="shared" ca="1" si="62"/>
        <v>4.8958344782419037</v>
      </c>
      <c r="K351" s="4">
        <f t="shared" ca="1" si="62"/>
        <v>20.404859561142189</v>
      </c>
      <c r="L351" s="4">
        <f t="shared" ca="1" si="62"/>
        <v>218730</v>
      </c>
      <c r="M351" s="4">
        <f t="shared" ca="1" si="53"/>
        <v>0.24569781418960679</v>
      </c>
      <c r="N351" s="4">
        <f t="shared" ca="1" si="54"/>
        <v>9.0647506154111712E-2</v>
      </c>
      <c r="O351" s="4"/>
      <c r="P351" s="4">
        <f t="shared" ca="1" si="55"/>
        <v>392.83953530873987</v>
      </c>
      <c r="Q351" s="4">
        <f t="shared" ca="1" si="58"/>
        <v>80698.027723551349</v>
      </c>
      <c r="R351" s="4">
        <f t="shared" ca="1" si="59"/>
        <v>205.42236834724201</v>
      </c>
    </row>
    <row r="352" spans="2:18" x14ac:dyDescent="0.25">
      <c r="B352">
        <v>315</v>
      </c>
      <c r="C352" s="4">
        <f t="shared" ca="1" si="61"/>
        <v>51</v>
      </c>
      <c r="D352" s="4">
        <f t="shared" ca="1" si="61"/>
        <v>201.08482431520241</v>
      </c>
      <c r="E352" s="4">
        <f t="shared" ca="1" si="61"/>
        <v>9.1748323759763994E-2</v>
      </c>
      <c r="F352" s="4">
        <f t="shared" ca="1" si="61"/>
        <v>1.9113307257057213</v>
      </c>
      <c r="G352" s="4">
        <f t="shared" ca="1" si="61"/>
        <v>213.11357446067643</v>
      </c>
      <c r="H352" s="4">
        <f t="shared" ca="1" si="61"/>
        <v>0.5</v>
      </c>
      <c r="I352" s="4">
        <f t="shared" ca="1" si="62"/>
        <v>6.492880888282547E-2</v>
      </c>
      <c r="J352" s="4">
        <f t="shared" ca="1" si="62"/>
        <v>5.6647275774381178</v>
      </c>
      <c r="K352" s="4">
        <f t="shared" ca="1" si="62"/>
        <v>22.03788470931331</v>
      </c>
      <c r="L352" s="4">
        <f t="shared" ca="1" si="62"/>
        <v>218730</v>
      </c>
      <c r="M352" s="4">
        <f t="shared" ca="1" si="53"/>
        <v>0.23417116723651044</v>
      </c>
      <c r="N352" s="4">
        <f t="shared" ca="1" si="54"/>
        <v>0.10724493698983169</v>
      </c>
      <c r="O352" s="4"/>
      <c r="P352" s="4">
        <f t="shared" ca="1" si="55"/>
        <v>775.50169257282516</v>
      </c>
      <c r="Q352" s="4">
        <f t="shared" ca="1" si="58"/>
        <v>100173.24226809644</v>
      </c>
      <c r="R352" s="4">
        <f t="shared" ca="1" si="59"/>
        <v>129.17217747876089</v>
      </c>
    </row>
    <row r="353" spans="2:18" x14ac:dyDescent="0.25">
      <c r="B353">
        <v>316</v>
      </c>
      <c r="C353" s="4">
        <f t="shared" ca="1" si="61"/>
        <v>51</v>
      </c>
      <c r="D353" s="4">
        <f t="shared" ca="1" si="61"/>
        <v>201.87701979388066</v>
      </c>
      <c r="E353" s="4">
        <f t="shared" ca="1" si="61"/>
        <v>8.8873604693525177E-2</v>
      </c>
      <c r="F353" s="4">
        <f t="shared" ca="1" si="61"/>
        <v>1.9455581209470738</v>
      </c>
      <c r="G353" s="4">
        <f t="shared" ca="1" si="61"/>
        <v>186.6851025376188</v>
      </c>
      <c r="H353" s="4">
        <f t="shared" ca="1" si="61"/>
        <v>0.5</v>
      </c>
      <c r="I353" s="4">
        <f t="shared" ca="1" si="62"/>
        <v>7.8591301037673991E-2</v>
      </c>
      <c r="J353" s="4">
        <f t="shared" ca="1" si="62"/>
        <v>5.6634673740534334</v>
      </c>
      <c r="K353" s="4">
        <f t="shared" ca="1" si="62"/>
        <v>25.846822578683664</v>
      </c>
      <c r="L353" s="4">
        <f t="shared" ca="1" si="62"/>
        <v>218730</v>
      </c>
      <c r="M353" s="4">
        <f t="shared" ca="1" si="53"/>
        <v>0.23229950796810825</v>
      </c>
      <c r="N353" s="4">
        <f t="shared" ca="1" si="54"/>
        <v>9.9939514404416188E-2</v>
      </c>
      <c r="O353" s="4"/>
      <c r="P353" s="4">
        <f t="shared" ca="1" si="55"/>
        <v>672.46844923955928</v>
      </c>
      <c r="Q353" s="4">
        <f t="shared" ca="1" si="58"/>
        <v>94101.662878593022</v>
      </c>
      <c r="R353" s="4">
        <f t="shared" ca="1" si="59"/>
        <v>139.93468836345417</v>
      </c>
    </row>
    <row r="354" spans="2:18" x14ac:dyDescent="0.25">
      <c r="B354">
        <v>317</v>
      </c>
      <c r="C354" s="4">
        <f t="shared" ca="1" si="61"/>
        <v>51</v>
      </c>
      <c r="D354" s="4">
        <f t="shared" ca="1" si="61"/>
        <v>194.22563547437886</v>
      </c>
      <c r="E354" s="4">
        <f t="shared" ca="1" si="61"/>
        <v>8.4204805003185196E-2</v>
      </c>
      <c r="F354" s="4">
        <f t="shared" ca="1" si="61"/>
        <v>1.9505208689079747</v>
      </c>
      <c r="G354" s="4">
        <f t="shared" ca="1" si="61"/>
        <v>195.91636532411221</v>
      </c>
      <c r="H354" s="4">
        <f t="shared" ca="1" si="61"/>
        <v>0.5</v>
      </c>
      <c r="I354" s="4">
        <f t="shared" ca="1" si="62"/>
        <v>6.8465734815601809E-2</v>
      </c>
      <c r="J354" s="4">
        <f t="shared" ca="1" si="62"/>
        <v>6.0675980899873707</v>
      </c>
      <c r="K354" s="4">
        <f t="shared" ca="1" si="62"/>
        <v>18.992575086460242</v>
      </c>
      <c r="L354" s="4">
        <f t="shared" ca="1" si="62"/>
        <v>218730</v>
      </c>
      <c r="M354" s="4">
        <f t="shared" ca="1" si="53"/>
        <v>0.21718613492903449</v>
      </c>
      <c r="N354" s="4">
        <f t="shared" ca="1" si="54"/>
        <v>0.107315155500148</v>
      </c>
      <c r="O354" s="4"/>
      <c r="P354" s="4">
        <f t="shared" ca="1" si="55"/>
        <v>644.94562738602076</v>
      </c>
      <c r="Q354" s="4">
        <f t="shared" ca="1" si="58"/>
        <v>108078.00401354895</v>
      </c>
      <c r="R354" s="4">
        <f t="shared" ca="1" si="59"/>
        <v>167.57692342467931</v>
      </c>
    </row>
    <row r="355" spans="2:18" x14ac:dyDescent="0.25">
      <c r="B355">
        <v>318</v>
      </c>
      <c r="C355" s="4">
        <f t="shared" ca="1" si="61"/>
        <v>51</v>
      </c>
      <c r="D355" s="4">
        <f t="shared" ca="1" si="61"/>
        <v>203.9131812447099</v>
      </c>
      <c r="E355" s="4">
        <f t="shared" ca="1" si="61"/>
        <v>8.4765783368229278E-2</v>
      </c>
      <c r="F355" s="4">
        <f t="shared" ca="1" si="61"/>
        <v>1.9373897041845685</v>
      </c>
      <c r="G355" s="4">
        <f t="shared" ca="1" si="61"/>
        <v>207.71602708083344</v>
      </c>
      <c r="H355" s="4">
        <f t="shared" ca="1" si="61"/>
        <v>0.5</v>
      </c>
      <c r="I355" s="4">
        <f t="shared" ca="1" si="62"/>
        <v>4.5855299598066938E-2</v>
      </c>
      <c r="J355" s="4">
        <f t="shared" ca="1" si="62"/>
        <v>4.5270746528041927</v>
      </c>
      <c r="K355" s="4">
        <f t="shared" ca="1" si="62"/>
        <v>27.803040779271594</v>
      </c>
      <c r="L355" s="4">
        <f t="shared" ca="1" si="62"/>
        <v>218730</v>
      </c>
      <c r="M355" s="4">
        <f t="shared" ca="1" si="53"/>
        <v>0.27510727090013992</v>
      </c>
      <c r="N355" s="4">
        <f t="shared" ca="1" si="54"/>
        <v>9.4617801939782961E-2</v>
      </c>
      <c r="O355" s="4"/>
      <c r="P355" s="4">
        <f t="shared" ca="1" si="55"/>
        <v>717.81286162750871</v>
      </c>
      <c r="Q355" s="4">
        <f t="shared" ca="1" si="58"/>
        <v>75227.934727326763</v>
      </c>
      <c r="R355" s="4">
        <f t="shared" ca="1" si="59"/>
        <v>104.80159767096016</v>
      </c>
    </row>
    <row r="356" spans="2:18" x14ac:dyDescent="0.25">
      <c r="B356">
        <v>319</v>
      </c>
      <c r="C356" s="4">
        <f t="shared" ca="1" si="61"/>
        <v>51</v>
      </c>
      <c r="D356" s="4">
        <f t="shared" ca="1" si="61"/>
        <v>213.40228110037501</v>
      </c>
      <c r="E356" s="4">
        <f t="shared" ca="1" si="61"/>
        <v>6.4934683580403829E-2</v>
      </c>
      <c r="F356" s="4">
        <f t="shared" ca="1" si="61"/>
        <v>1.9371432989502073</v>
      </c>
      <c r="G356" s="4">
        <f t="shared" ca="1" si="61"/>
        <v>126.46873306504406</v>
      </c>
      <c r="H356" s="4">
        <f t="shared" ca="1" si="61"/>
        <v>0.5</v>
      </c>
      <c r="I356" s="4">
        <f t="shared" ca="1" si="62"/>
        <v>7.285274911903071E-2</v>
      </c>
      <c r="J356" s="4">
        <f t="shared" ca="1" si="62"/>
        <v>5.0587589762121015</v>
      </c>
      <c r="K356" s="4">
        <f t="shared" ca="1" si="62"/>
        <v>20.216320733426425</v>
      </c>
      <c r="L356" s="4">
        <f t="shared" ca="1" si="62"/>
        <v>218730</v>
      </c>
      <c r="M356" s="4">
        <f t="shared" ca="1" si="53"/>
        <v>0.23821433281655027</v>
      </c>
      <c r="N356" s="4">
        <f t="shared" ca="1" si="54"/>
        <v>9.0225215927344241E-2</v>
      </c>
      <c r="O356" s="4"/>
      <c r="P356" s="4">
        <f t="shared" ca="1" si="55"/>
        <v>350.33139889281921</v>
      </c>
      <c r="Q356" s="4">
        <f t="shared" ca="1" si="58"/>
        <v>82845.399126281671</v>
      </c>
      <c r="R356" s="4">
        <f t="shared" ca="1" si="59"/>
        <v>236.47723095361911</v>
      </c>
    </row>
    <row r="357" spans="2:18" x14ac:dyDescent="0.25">
      <c r="B357">
        <v>320</v>
      </c>
      <c r="C357" s="4">
        <f t="shared" ca="1" si="61"/>
        <v>51</v>
      </c>
      <c r="D357" s="4">
        <f t="shared" ca="1" si="61"/>
        <v>206.77090076881896</v>
      </c>
      <c r="E357" s="4">
        <f t="shared" ca="1" si="61"/>
        <v>8.3351704490298828E-2</v>
      </c>
      <c r="F357" s="4">
        <f t="shared" ca="1" si="61"/>
        <v>1.9143623627752522</v>
      </c>
      <c r="G357" s="4">
        <f t="shared" ca="1" si="61"/>
        <v>171.9135446628151</v>
      </c>
      <c r="H357" s="4">
        <f t="shared" ca="1" si="61"/>
        <v>0.5</v>
      </c>
      <c r="I357" s="4">
        <f t="shared" ca="1" si="62"/>
        <v>5.39006594973232E-2</v>
      </c>
      <c r="J357" s="4">
        <f t="shared" ca="1" si="62"/>
        <v>6.3767626741025243</v>
      </c>
      <c r="K357" s="4">
        <f t="shared" ca="1" si="62"/>
        <v>23.375645938274719</v>
      </c>
      <c r="L357" s="4">
        <f t="shared" ca="1" si="62"/>
        <v>218730</v>
      </c>
      <c r="M357" s="4">
        <f t="shared" ca="1" si="53"/>
        <v>0.2084743828412701</v>
      </c>
      <c r="N357" s="4">
        <f t="shared" ca="1" si="54"/>
        <v>9.8512933550285064E-2</v>
      </c>
      <c r="O357" s="4"/>
      <c r="P357" s="4">
        <f t="shared" ca="1" si="55"/>
        <v>585.32423761550353</v>
      </c>
      <c r="Q357" s="4">
        <f t="shared" ca="1" si="58"/>
        <v>103359.14495480263</v>
      </c>
      <c r="R357" s="4">
        <f t="shared" ca="1" si="59"/>
        <v>176.5844267373372</v>
      </c>
    </row>
    <row r="358" spans="2:18" x14ac:dyDescent="0.25">
      <c r="B358">
        <v>321</v>
      </c>
      <c r="C358" s="4">
        <f t="shared" ca="1" si="61"/>
        <v>51</v>
      </c>
      <c r="D358" s="4">
        <f t="shared" ca="1" si="61"/>
        <v>217.64328705507114</v>
      </c>
      <c r="E358" s="4">
        <f t="shared" ca="1" si="61"/>
        <v>7.7431645891487308E-2</v>
      </c>
      <c r="F358" s="4">
        <f t="shared" ca="1" si="61"/>
        <v>1.8968183076205198</v>
      </c>
      <c r="G358" s="4">
        <f t="shared" ca="1" si="61"/>
        <v>202.13671280177317</v>
      </c>
      <c r="H358" s="4">
        <f t="shared" ca="1" si="61"/>
        <v>0.5</v>
      </c>
      <c r="I358" s="4">
        <f t="shared" ref="I358:L377" ca="1" si="63">IF(I$32&gt;0,NORMINV(RAND(),I$31,I$32),I$31)</f>
        <v>6.7730195610131619E-2</v>
      </c>
      <c r="J358" s="4">
        <f t="shared" ca="1" si="63"/>
        <v>4.8132636555567068</v>
      </c>
      <c r="K358" s="4">
        <f t="shared" ca="1" si="63"/>
        <v>20.255042261819781</v>
      </c>
      <c r="L358" s="4">
        <f t="shared" ca="1" si="63"/>
        <v>218730</v>
      </c>
      <c r="M358" s="4">
        <f t="shared" ref="M358:M421" ca="1" si="64">(E358*(1+E358)^J358/((1+E358)^J358-1))</f>
        <v>0.25673002814091778</v>
      </c>
      <c r="N358" s="4">
        <f t="shared" ref="N358:N421" ca="1" si="65">(E358*(1+E358)^K358/((1+E358)^K358-1))</f>
        <v>9.936973757540507E-2</v>
      </c>
      <c r="O358" s="4"/>
      <c r="P358" s="4">
        <f t="shared" ca="1" si="55"/>
        <v>666.79611293258529</v>
      </c>
      <c r="Q358" s="4">
        <f t="shared" ca="1" si="58"/>
        <v>84661.474379374296</v>
      </c>
      <c r="R358" s="4">
        <f t="shared" ca="1" si="59"/>
        <v>126.96755835457874</v>
      </c>
    </row>
    <row r="359" spans="2:18" x14ac:dyDescent="0.25">
      <c r="B359">
        <v>322</v>
      </c>
      <c r="C359" s="4">
        <f t="shared" ca="1" si="61"/>
        <v>51</v>
      </c>
      <c r="D359" s="4">
        <f t="shared" ca="1" si="61"/>
        <v>192.89939277850576</v>
      </c>
      <c r="E359" s="4">
        <f t="shared" ca="1" si="61"/>
        <v>7.8593490987974454E-2</v>
      </c>
      <c r="F359" s="4">
        <f t="shared" ca="1" si="61"/>
        <v>1.9203679686723416</v>
      </c>
      <c r="G359" s="4">
        <f t="shared" ca="1" si="61"/>
        <v>195.84419991082703</v>
      </c>
      <c r="H359" s="4">
        <f t="shared" ca="1" si="61"/>
        <v>0.5</v>
      </c>
      <c r="I359" s="4">
        <f t="shared" ca="1" si="63"/>
        <v>5.7535138320358212E-2</v>
      </c>
      <c r="J359" s="4">
        <f t="shared" ca="1" si="63"/>
        <v>5.2890428410391834</v>
      </c>
      <c r="K359" s="4">
        <f t="shared" ca="1" si="63"/>
        <v>18.124239265406402</v>
      </c>
      <c r="L359" s="4">
        <f t="shared" ca="1" si="63"/>
        <v>218730</v>
      </c>
      <c r="M359" s="4">
        <f t="shared" ca="1" si="64"/>
        <v>0.23831688227619721</v>
      </c>
      <c r="N359" s="4">
        <f t="shared" ca="1" si="65"/>
        <v>0.10532379999692844</v>
      </c>
      <c r="O359" s="4"/>
      <c r="P359" s="4">
        <f t="shared" ref="P359:P422" ca="1" si="66">C359*D359*E359*F359*$D$26*G359*H359/$D$27</f>
        <v>588.39770299979477</v>
      </c>
      <c r="Q359" s="4">
        <f t="shared" ca="1" si="58"/>
        <v>96667.405822424655</v>
      </c>
      <c r="R359" s="4">
        <f t="shared" ca="1" si="59"/>
        <v>164.28923044667013</v>
      </c>
    </row>
    <row r="360" spans="2:18" x14ac:dyDescent="0.25">
      <c r="B360">
        <v>323</v>
      </c>
      <c r="C360" s="4">
        <f t="shared" ca="1" si="61"/>
        <v>51</v>
      </c>
      <c r="D360" s="4">
        <f t="shared" ca="1" si="61"/>
        <v>192.05509342350709</v>
      </c>
      <c r="E360" s="4">
        <f t="shared" ca="1" si="61"/>
        <v>6.1243142958152641E-2</v>
      </c>
      <c r="F360" s="4">
        <f t="shared" ca="1" si="61"/>
        <v>1.922641057936211</v>
      </c>
      <c r="G360" s="4">
        <f t="shared" ca="1" si="61"/>
        <v>244.61695819637868</v>
      </c>
      <c r="H360" s="4">
        <f t="shared" ca="1" si="61"/>
        <v>0.5</v>
      </c>
      <c r="I360" s="4">
        <f t="shared" ca="1" si="63"/>
        <v>8.0584835682655148E-2</v>
      </c>
      <c r="J360" s="4">
        <f t="shared" ca="1" si="63"/>
        <v>4.3860996461447694</v>
      </c>
      <c r="K360" s="4">
        <f t="shared" ca="1" si="63"/>
        <v>19.431864189632698</v>
      </c>
      <c r="L360" s="4">
        <f t="shared" ca="1" si="63"/>
        <v>218730</v>
      </c>
      <c r="M360" s="4">
        <f t="shared" ca="1" si="64"/>
        <v>0.26685598550156275</v>
      </c>
      <c r="N360" s="4">
        <f t="shared" ca="1" si="65"/>
        <v>8.9411527328571785E-2</v>
      </c>
      <c r="O360" s="4"/>
      <c r="P360" s="4">
        <f t="shared" ca="1" si="66"/>
        <v>570.85582161339789</v>
      </c>
      <c r="Q360" s="4">
        <f t="shared" ca="1" si="58"/>
        <v>73286.658104447793</v>
      </c>
      <c r="R360" s="4">
        <f t="shared" ca="1" si="59"/>
        <v>128.38032884961959</v>
      </c>
    </row>
    <row r="361" spans="2:18" x14ac:dyDescent="0.25">
      <c r="B361">
        <v>324</v>
      </c>
      <c r="C361" s="4">
        <f t="shared" ca="1" si="61"/>
        <v>51</v>
      </c>
      <c r="D361" s="4">
        <f t="shared" ca="1" si="61"/>
        <v>198.27203205811927</v>
      </c>
      <c r="E361" s="4">
        <f t="shared" ca="1" si="61"/>
        <v>6.8371129318937018E-2</v>
      </c>
      <c r="F361" s="4">
        <f t="shared" ca="1" si="61"/>
        <v>1.9454127481589099</v>
      </c>
      <c r="G361" s="4">
        <f t="shared" ca="1" si="61"/>
        <v>192.36004666194958</v>
      </c>
      <c r="H361" s="4">
        <f t="shared" ca="1" si="61"/>
        <v>0.5</v>
      </c>
      <c r="I361" s="4">
        <f t="shared" ca="1" si="63"/>
        <v>4.6895575797282762E-2</v>
      </c>
      <c r="J361" s="4">
        <f t="shared" ca="1" si="63"/>
        <v>5.913211913768059</v>
      </c>
      <c r="K361" s="4">
        <f t="shared" ca="1" si="63"/>
        <v>16.020585187230935</v>
      </c>
      <c r="L361" s="4">
        <f t="shared" ca="1" si="63"/>
        <v>218730</v>
      </c>
      <c r="M361" s="4">
        <f t="shared" ca="1" si="64"/>
        <v>0.2112383998904957</v>
      </c>
      <c r="N361" s="4">
        <f t="shared" ca="1" si="65"/>
        <v>0.10464232000352483</v>
      </c>
      <c r="O361" s="4"/>
      <c r="P361" s="4">
        <f t="shared" ca="1" si="66"/>
        <v>523.5030340255056</v>
      </c>
      <c r="Q361" s="4">
        <f t="shared" ca="1" si="58"/>
        <v>108353.47487121735</v>
      </c>
      <c r="R361" s="4">
        <f t="shared" ca="1" si="59"/>
        <v>206.97774001045858</v>
      </c>
    </row>
    <row r="362" spans="2:18" x14ac:dyDescent="0.25">
      <c r="B362">
        <v>325</v>
      </c>
      <c r="C362" s="4">
        <f t="shared" ca="1" si="61"/>
        <v>51</v>
      </c>
      <c r="D362" s="4">
        <f t="shared" ca="1" si="61"/>
        <v>189.82244923391875</v>
      </c>
      <c r="E362" s="4">
        <f t="shared" ca="1" si="61"/>
        <v>7.3138748142183921E-2</v>
      </c>
      <c r="F362" s="4">
        <f t="shared" ref="D362:H394" ca="1" si="67">IF(F$32&gt;0,NORMINV(RAND(),F$31,F$32),F$31)</f>
        <v>1.9269636195198432</v>
      </c>
      <c r="G362" s="4">
        <f t="shared" ca="1" si="61"/>
        <v>154.41513569702371</v>
      </c>
      <c r="H362" s="4">
        <f t="shared" ca="1" si="61"/>
        <v>0.5</v>
      </c>
      <c r="I362" s="4">
        <f t="shared" ca="1" si="63"/>
        <v>5.5205986016745368E-2</v>
      </c>
      <c r="J362" s="4">
        <f t="shared" ca="1" si="63"/>
        <v>5.1713578428725642</v>
      </c>
      <c r="K362" s="4">
        <f t="shared" ca="1" si="63"/>
        <v>19.523934187684095</v>
      </c>
      <c r="L362" s="4">
        <f t="shared" ca="1" si="63"/>
        <v>218730</v>
      </c>
      <c r="M362" s="4">
        <f t="shared" ca="1" si="64"/>
        <v>0.2391504425796612</v>
      </c>
      <c r="N362" s="4">
        <f t="shared" ca="1" si="65"/>
        <v>9.7784851708195314E-2</v>
      </c>
      <c r="O362" s="4"/>
      <c r="P362" s="4">
        <f t="shared" ca="1" si="66"/>
        <v>426.30147851272062</v>
      </c>
      <c r="Q362" s="4">
        <f t="shared" ca="1" si="58"/>
        <v>89435.254158097756</v>
      </c>
      <c r="R362" s="4">
        <f t="shared" ca="1" si="59"/>
        <v>209.79344118185847</v>
      </c>
    </row>
    <row r="363" spans="2:18" x14ac:dyDescent="0.25">
      <c r="B363">
        <v>326</v>
      </c>
      <c r="C363" s="4">
        <f t="shared" ref="C363:H426" ca="1" si="68">IF(C$32&gt;0,NORMINV(RAND(),C$31,C$32),C$31)</f>
        <v>51</v>
      </c>
      <c r="D363" s="4">
        <f t="shared" ca="1" si="67"/>
        <v>197.58735078757664</v>
      </c>
      <c r="E363" s="4">
        <f t="shared" ca="1" si="67"/>
        <v>7.4402746885591148E-2</v>
      </c>
      <c r="F363" s="4">
        <f t="shared" ca="1" si="67"/>
        <v>1.9455536117171501</v>
      </c>
      <c r="G363" s="4">
        <f t="shared" ca="1" si="67"/>
        <v>165.81886258058151</v>
      </c>
      <c r="H363" s="4">
        <f t="shared" ca="1" si="67"/>
        <v>0.5</v>
      </c>
      <c r="I363" s="4">
        <f t="shared" ca="1" si="63"/>
        <v>6.5026280599687999E-2</v>
      </c>
      <c r="J363" s="4">
        <f t="shared" ca="1" si="63"/>
        <v>6.7400348270339601</v>
      </c>
      <c r="K363" s="4">
        <f t="shared" ca="1" si="63"/>
        <v>17.080541050823594</v>
      </c>
      <c r="L363" s="4">
        <f t="shared" ca="1" si="63"/>
        <v>218730</v>
      </c>
      <c r="M363" s="4">
        <f t="shared" ca="1" si="64"/>
        <v>0.19400941990525303</v>
      </c>
      <c r="N363" s="4">
        <f t="shared" ca="1" si="65"/>
        <v>0.10531585330873618</v>
      </c>
      <c r="O363" s="4"/>
      <c r="P363" s="4">
        <f t="shared" ca="1" si="66"/>
        <v>489.4221305818395</v>
      </c>
      <c r="Q363" s="4">
        <f t="shared" ca="1" si="58"/>
        <v>118735.14495053724</v>
      </c>
      <c r="R363" s="4">
        <f t="shared" ca="1" si="59"/>
        <v>242.60272989572701</v>
      </c>
    </row>
    <row r="364" spans="2:18" x14ac:dyDescent="0.25">
      <c r="B364">
        <v>327</v>
      </c>
      <c r="C364" s="4">
        <f t="shared" ca="1" si="68"/>
        <v>51</v>
      </c>
      <c r="D364" s="4">
        <f t="shared" ca="1" si="67"/>
        <v>193.20937283646376</v>
      </c>
      <c r="E364" s="4">
        <f t="shared" ca="1" si="67"/>
        <v>0.10089448994275015</v>
      </c>
      <c r="F364" s="4">
        <f t="shared" ca="1" si="67"/>
        <v>1.8682082718143711</v>
      </c>
      <c r="G364" s="4">
        <f t="shared" ca="1" si="67"/>
        <v>222.94713336819194</v>
      </c>
      <c r="H364" s="4">
        <f t="shared" ca="1" si="67"/>
        <v>0.5</v>
      </c>
      <c r="I364" s="4">
        <f t="shared" ca="1" si="63"/>
        <v>8.1181952383235889E-2</v>
      </c>
      <c r="J364" s="4">
        <f t="shared" ca="1" si="63"/>
        <v>3.7197216007346929</v>
      </c>
      <c r="K364" s="4">
        <f t="shared" ca="1" si="63"/>
        <v>19.329150897799856</v>
      </c>
      <c r="L364" s="4">
        <f t="shared" ca="1" si="63"/>
        <v>218730</v>
      </c>
      <c r="M364" s="4">
        <f t="shared" ca="1" si="64"/>
        <v>0.33562928954339188</v>
      </c>
      <c r="N364" s="4">
        <f t="shared" ca="1" si="65"/>
        <v>0.11954153047073794</v>
      </c>
      <c r="O364" s="4"/>
      <c r="P364" s="4">
        <f t="shared" ca="1" si="66"/>
        <v>837.87876517795246</v>
      </c>
      <c r="Q364" s="4">
        <f t="shared" ca="1" si="58"/>
        <v>77905.355028569553</v>
      </c>
      <c r="R364" s="4">
        <f t="shared" ca="1" si="59"/>
        <v>92.979268918485673</v>
      </c>
    </row>
    <row r="365" spans="2:18" x14ac:dyDescent="0.25">
      <c r="B365">
        <v>328</v>
      </c>
      <c r="C365" s="4">
        <f t="shared" ca="1" si="68"/>
        <v>51</v>
      </c>
      <c r="D365" s="4">
        <f t="shared" ca="1" si="67"/>
        <v>197.27169482704377</v>
      </c>
      <c r="E365" s="4">
        <f t="shared" ca="1" si="67"/>
        <v>6.7650073942467567E-2</v>
      </c>
      <c r="F365" s="4">
        <f t="shared" ca="1" si="67"/>
        <v>1.9488193294036318</v>
      </c>
      <c r="G365" s="4">
        <f t="shared" ca="1" si="67"/>
        <v>200.83170985836523</v>
      </c>
      <c r="H365" s="4">
        <f t="shared" ca="1" si="67"/>
        <v>0.5</v>
      </c>
      <c r="I365" s="4">
        <f t="shared" ca="1" si="63"/>
        <v>6.7034123073808793E-2</v>
      </c>
      <c r="J365" s="4">
        <f t="shared" ca="1" si="63"/>
        <v>5.0014324730113247</v>
      </c>
      <c r="K365" s="4">
        <f t="shared" ca="1" si="63"/>
        <v>20.876727587526201</v>
      </c>
      <c r="L365" s="4">
        <f t="shared" ca="1" si="63"/>
        <v>218730</v>
      </c>
      <c r="M365" s="4">
        <f t="shared" ca="1" si="64"/>
        <v>0.24229944111993826</v>
      </c>
      <c r="N365" s="4">
        <f t="shared" ca="1" si="65"/>
        <v>9.0802369722044377E-2</v>
      </c>
      <c r="O365" s="4"/>
      <c r="P365" s="4">
        <f t="shared" ca="1" si="66"/>
        <v>539.00808122957812</v>
      </c>
      <c r="Q365" s="4">
        <f t="shared" ca="1" si="58"/>
        <v>81969.658029345053</v>
      </c>
      <c r="R365" s="4">
        <f t="shared" ca="1" si="59"/>
        <v>152.07500756270102</v>
      </c>
    </row>
    <row r="366" spans="2:18" x14ac:dyDescent="0.25">
      <c r="B366">
        <v>329</v>
      </c>
      <c r="C366" s="4">
        <f t="shared" ca="1" si="68"/>
        <v>51</v>
      </c>
      <c r="D366" s="4">
        <f t="shared" ca="1" si="67"/>
        <v>202.53247977306285</v>
      </c>
      <c r="E366" s="4">
        <f t="shared" ca="1" si="67"/>
        <v>6.924613012802705E-2</v>
      </c>
      <c r="F366" s="4">
        <f t="shared" ca="1" si="67"/>
        <v>1.8733819896262387</v>
      </c>
      <c r="G366" s="4">
        <f t="shared" ca="1" si="67"/>
        <v>261.83783470362903</v>
      </c>
      <c r="H366" s="4">
        <f t="shared" ca="1" si="67"/>
        <v>0.5</v>
      </c>
      <c r="I366" s="4">
        <f t="shared" ca="1" si="63"/>
        <v>5.2478555316206862E-2</v>
      </c>
      <c r="J366" s="4">
        <f t="shared" ca="1" si="63"/>
        <v>4.4642535256549021</v>
      </c>
      <c r="K366" s="4">
        <f t="shared" ca="1" si="63"/>
        <v>24.690917963122189</v>
      </c>
      <c r="L366" s="4">
        <f t="shared" ca="1" si="63"/>
        <v>218730</v>
      </c>
      <c r="M366" s="4">
        <f t="shared" ca="1" si="64"/>
        <v>0.26801600120974595</v>
      </c>
      <c r="N366" s="4">
        <f t="shared" ca="1" si="65"/>
        <v>8.5641885652736269E-2</v>
      </c>
      <c r="O366" s="4"/>
      <c r="P366" s="4">
        <f t="shared" ca="1" si="66"/>
        <v>709.91653238424362</v>
      </c>
      <c r="Q366" s="4">
        <f t="shared" ca="1" si="58"/>
        <v>69893.027148641122</v>
      </c>
      <c r="R366" s="4">
        <f t="shared" ca="1" si="59"/>
        <v>98.452457381019826</v>
      </c>
    </row>
    <row r="367" spans="2:18" x14ac:dyDescent="0.25">
      <c r="B367">
        <v>330</v>
      </c>
      <c r="C367" s="4">
        <f t="shared" ca="1" si="68"/>
        <v>51</v>
      </c>
      <c r="D367" s="4">
        <f t="shared" ca="1" si="67"/>
        <v>214.90804010312408</v>
      </c>
      <c r="E367" s="4">
        <f t="shared" ca="1" si="67"/>
        <v>7.2154059610286883E-2</v>
      </c>
      <c r="F367" s="4">
        <f t="shared" ca="1" si="67"/>
        <v>1.9462447435526142</v>
      </c>
      <c r="G367" s="4">
        <f t="shared" ca="1" si="67"/>
        <v>204.25102432220831</v>
      </c>
      <c r="H367" s="4">
        <f t="shared" ca="1" si="67"/>
        <v>0.5</v>
      </c>
      <c r="I367" s="4">
        <f t="shared" ca="1" si="63"/>
        <v>5.1141083979097259E-2</v>
      </c>
      <c r="J367" s="4">
        <f t="shared" ca="1" si="63"/>
        <v>3.7611524152498212</v>
      </c>
      <c r="K367" s="4">
        <f t="shared" ca="1" si="63"/>
        <v>23.11929303706026</v>
      </c>
      <c r="L367" s="4">
        <f t="shared" ca="1" si="63"/>
        <v>218730</v>
      </c>
      <c r="M367" s="4">
        <f t="shared" ca="1" si="64"/>
        <v>0.31300742791208913</v>
      </c>
      <c r="N367" s="4">
        <f t="shared" ca="1" si="65"/>
        <v>9.0163790259040755E-2</v>
      </c>
      <c r="O367" s="4"/>
      <c r="P367" s="4">
        <f t="shared" ca="1" si="66"/>
        <v>636.11185731890873</v>
      </c>
      <c r="Q367" s="4">
        <f t="shared" ca="1" si="58"/>
        <v>63006.574556112282</v>
      </c>
      <c r="R367" s="4">
        <f t="shared" ca="1" si="59"/>
        <v>99.04952066398053</v>
      </c>
    </row>
    <row r="368" spans="2:18" x14ac:dyDescent="0.25">
      <c r="B368">
        <v>331</v>
      </c>
      <c r="C368" s="4">
        <f t="shared" ca="1" si="68"/>
        <v>51</v>
      </c>
      <c r="D368" s="4">
        <f t="shared" ca="1" si="67"/>
        <v>190.54018384288895</v>
      </c>
      <c r="E368" s="4">
        <f t="shared" ca="1" si="67"/>
        <v>6.9912268479014675E-2</v>
      </c>
      <c r="F368" s="4">
        <f t="shared" ca="1" si="67"/>
        <v>1.9039795725362929</v>
      </c>
      <c r="G368" s="4">
        <f t="shared" ca="1" si="67"/>
        <v>153.99671689383359</v>
      </c>
      <c r="H368" s="4">
        <f t="shared" ca="1" si="67"/>
        <v>0.5</v>
      </c>
      <c r="I368" s="4">
        <f t="shared" ca="1" si="63"/>
        <v>9.8388950720704901E-2</v>
      </c>
      <c r="J368" s="4">
        <f t="shared" ca="1" si="63"/>
        <v>5.2685000488302851</v>
      </c>
      <c r="K368" s="4">
        <f t="shared" ca="1" si="63"/>
        <v>25.801547806782857</v>
      </c>
      <c r="L368" s="4">
        <f t="shared" ca="1" si="63"/>
        <v>218730</v>
      </c>
      <c r="M368" s="4">
        <f t="shared" ca="1" si="64"/>
        <v>0.23339354291218092</v>
      </c>
      <c r="N368" s="4">
        <f t="shared" ca="1" si="65"/>
        <v>8.4731130470284396E-2</v>
      </c>
      <c r="O368" s="4"/>
      <c r="P368" s="4">
        <f t="shared" ca="1" si="66"/>
        <v>403.06220971685656</v>
      </c>
      <c r="Q368" s="4">
        <f t="shared" ref="Q368:Q431" ca="1" si="69">L368*N368/M368</f>
        <v>79407.681705825147</v>
      </c>
      <c r="R368" s="4">
        <f t="shared" ref="R368:R431" ca="1" si="70">Q368/P368</f>
        <v>197.01098190675705</v>
      </c>
    </row>
    <row r="369" spans="2:18" x14ac:dyDescent="0.25">
      <c r="B369">
        <v>332</v>
      </c>
      <c r="C369" s="4">
        <f t="shared" ca="1" si="68"/>
        <v>51</v>
      </c>
      <c r="D369" s="4">
        <f t="shared" ca="1" si="67"/>
        <v>202.53148290789017</v>
      </c>
      <c r="E369" s="4">
        <f t="shared" ca="1" si="67"/>
        <v>7.83231121721778E-2</v>
      </c>
      <c r="F369" s="4">
        <f t="shared" ca="1" si="67"/>
        <v>1.9728981073158689</v>
      </c>
      <c r="G369" s="4">
        <f t="shared" ca="1" si="67"/>
        <v>198.99343747405928</v>
      </c>
      <c r="H369" s="4">
        <f t="shared" ca="1" si="67"/>
        <v>0.5</v>
      </c>
      <c r="I369" s="4">
        <f t="shared" ca="1" si="63"/>
        <v>8.3959198938469759E-2</v>
      </c>
      <c r="J369" s="4">
        <f t="shared" ca="1" si="63"/>
        <v>4.8136572908727135</v>
      </c>
      <c r="K369" s="4">
        <f t="shared" ca="1" si="63"/>
        <v>16.381732959136304</v>
      </c>
      <c r="L369" s="4">
        <f t="shared" ca="1" si="63"/>
        <v>218730</v>
      </c>
      <c r="M369" s="4">
        <f t="shared" ca="1" si="64"/>
        <v>0.25730106525829749</v>
      </c>
      <c r="N369" s="4">
        <f t="shared" ca="1" si="65"/>
        <v>0.11043051095592975</v>
      </c>
      <c r="O369" s="4"/>
      <c r="P369" s="4">
        <f t="shared" ca="1" si="66"/>
        <v>642.6644096085638</v>
      </c>
      <c r="Q369" s="4">
        <f t="shared" ca="1" si="69"/>
        <v>93876.275394128301</v>
      </c>
      <c r="R369" s="4">
        <f t="shared" ca="1" si="70"/>
        <v>146.07355563894814</v>
      </c>
    </row>
    <row r="370" spans="2:18" x14ac:dyDescent="0.25">
      <c r="B370">
        <v>333</v>
      </c>
      <c r="C370" s="4">
        <f t="shared" ca="1" si="68"/>
        <v>51</v>
      </c>
      <c r="D370" s="4">
        <f t="shared" ca="1" si="67"/>
        <v>225.95648061224293</v>
      </c>
      <c r="E370" s="4">
        <f t="shared" ca="1" si="67"/>
        <v>6.4358178204561939E-2</v>
      </c>
      <c r="F370" s="4">
        <f t="shared" ca="1" si="67"/>
        <v>1.9467532496429627</v>
      </c>
      <c r="G370" s="4">
        <f t="shared" ca="1" si="67"/>
        <v>157.00667641205675</v>
      </c>
      <c r="H370" s="4">
        <f t="shared" ca="1" si="67"/>
        <v>0.5</v>
      </c>
      <c r="I370" s="4">
        <f t="shared" ca="1" si="63"/>
        <v>9.7121143073478869E-2</v>
      </c>
      <c r="J370" s="4">
        <f t="shared" ca="1" si="63"/>
        <v>6.0622473559233345</v>
      </c>
      <c r="K370" s="4">
        <f t="shared" ca="1" si="63"/>
        <v>23.784995809196918</v>
      </c>
      <c r="L370" s="4">
        <f t="shared" ca="1" si="63"/>
        <v>218730</v>
      </c>
      <c r="M370" s="4">
        <f t="shared" ca="1" si="64"/>
        <v>0.2044104329886221</v>
      </c>
      <c r="N370" s="4">
        <f t="shared" ca="1" si="65"/>
        <v>8.324027734337551E-2</v>
      </c>
      <c r="O370" s="4"/>
      <c r="P370" s="4">
        <f t="shared" ca="1" si="66"/>
        <v>458.68647356167799</v>
      </c>
      <c r="Q370" s="4">
        <f t="shared" ca="1" si="69"/>
        <v>89071.509693098546</v>
      </c>
      <c r="R370" s="4">
        <f t="shared" ca="1" si="70"/>
        <v>194.18821968187254</v>
      </c>
    </row>
    <row r="371" spans="2:18" x14ac:dyDescent="0.25">
      <c r="B371">
        <v>334</v>
      </c>
      <c r="C371" s="4">
        <f t="shared" ca="1" si="68"/>
        <v>51</v>
      </c>
      <c r="D371" s="4">
        <f t="shared" ca="1" si="67"/>
        <v>213.21353685923162</v>
      </c>
      <c r="E371" s="4">
        <f t="shared" ca="1" si="67"/>
        <v>0.1006880459137636</v>
      </c>
      <c r="F371" s="4">
        <f t="shared" ca="1" si="67"/>
        <v>1.8951994289455387</v>
      </c>
      <c r="G371" s="4">
        <f t="shared" ca="1" si="67"/>
        <v>174.15789972710547</v>
      </c>
      <c r="H371" s="4">
        <f t="shared" ca="1" si="67"/>
        <v>0.5</v>
      </c>
      <c r="I371" s="4">
        <f t="shared" ca="1" si="63"/>
        <v>1.3415231025135047E-2</v>
      </c>
      <c r="J371" s="4">
        <f t="shared" ca="1" si="63"/>
        <v>5.3408858564326014</v>
      </c>
      <c r="K371" s="4">
        <f t="shared" ca="1" si="63"/>
        <v>20.460092639205335</v>
      </c>
      <c r="L371" s="4">
        <f t="shared" ca="1" si="63"/>
        <v>218730</v>
      </c>
      <c r="M371" s="4">
        <f t="shared" ca="1" si="64"/>
        <v>0.25113486282725694</v>
      </c>
      <c r="N371" s="4">
        <f t="shared" ca="1" si="65"/>
        <v>0.1171414685370602</v>
      </c>
      <c r="O371" s="4"/>
      <c r="P371" s="4">
        <f t="shared" ca="1" si="66"/>
        <v>731.221821202976</v>
      </c>
      <c r="Q371" s="4">
        <f t="shared" ca="1" si="69"/>
        <v>102026.27036587711</v>
      </c>
      <c r="R371" s="4">
        <f t="shared" ca="1" si="70"/>
        <v>139.52848151881969</v>
      </c>
    </row>
    <row r="372" spans="2:18" x14ac:dyDescent="0.25">
      <c r="B372">
        <v>335</v>
      </c>
      <c r="C372" s="4">
        <f t="shared" ca="1" si="68"/>
        <v>51</v>
      </c>
      <c r="D372" s="4">
        <f t="shared" ca="1" si="67"/>
        <v>200.69013488351655</v>
      </c>
      <c r="E372" s="4">
        <f t="shared" ca="1" si="67"/>
        <v>7.5221154308616117E-2</v>
      </c>
      <c r="F372" s="4">
        <f t="shared" ca="1" si="67"/>
        <v>1.9468159472577695</v>
      </c>
      <c r="G372" s="4">
        <f t="shared" ca="1" si="67"/>
        <v>220.40435610482783</v>
      </c>
      <c r="H372" s="4">
        <f t="shared" ca="1" si="67"/>
        <v>0.5</v>
      </c>
      <c r="I372" s="4">
        <f t="shared" ca="1" si="63"/>
        <v>3.5352028763007089E-2</v>
      </c>
      <c r="J372" s="4">
        <f t="shared" ca="1" si="63"/>
        <v>4.9374583194170025</v>
      </c>
      <c r="K372" s="4">
        <f t="shared" ca="1" si="63"/>
        <v>18.185217183226438</v>
      </c>
      <c r="L372" s="4">
        <f t="shared" ca="1" si="63"/>
        <v>218730</v>
      </c>
      <c r="M372" s="4">
        <f t="shared" ca="1" si="64"/>
        <v>0.24990917603594417</v>
      </c>
      <c r="N372" s="4">
        <f t="shared" ca="1" si="65"/>
        <v>0.10268079790309707</v>
      </c>
      <c r="O372" s="4"/>
      <c r="P372" s="4">
        <f t="shared" ca="1" si="66"/>
        <v>668.4508010526705</v>
      </c>
      <c r="Q372" s="4">
        <f t="shared" ca="1" si="69"/>
        <v>89870.133148348716</v>
      </c>
      <c r="R372" s="4">
        <f t="shared" ca="1" si="70"/>
        <v>134.44539673947884</v>
      </c>
    </row>
    <row r="373" spans="2:18" x14ac:dyDescent="0.25">
      <c r="B373">
        <v>336</v>
      </c>
      <c r="C373" s="4">
        <f t="shared" ca="1" si="68"/>
        <v>51</v>
      </c>
      <c r="D373" s="4">
        <f t="shared" ca="1" si="67"/>
        <v>217.94457448849874</v>
      </c>
      <c r="E373" s="4">
        <f t="shared" ca="1" si="67"/>
        <v>6.5121415387030201E-2</v>
      </c>
      <c r="F373" s="4">
        <f t="shared" ca="1" si="67"/>
        <v>1.9834903184849977</v>
      </c>
      <c r="G373" s="4">
        <f t="shared" ca="1" si="67"/>
        <v>228.14939586767065</v>
      </c>
      <c r="H373" s="4">
        <f t="shared" ca="1" si="67"/>
        <v>0.5</v>
      </c>
      <c r="I373" s="4">
        <f t="shared" ca="1" si="63"/>
        <v>9.588785730382518E-2</v>
      </c>
      <c r="J373" s="4">
        <f t="shared" ca="1" si="63"/>
        <v>5.1993781208450391</v>
      </c>
      <c r="K373" s="4">
        <f t="shared" ca="1" si="63"/>
        <v>21.540599222529295</v>
      </c>
      <c r="L373" s="4">
        <f t="shared" ca="1" si="63"/>
        <v>218730</v>
      </c>
      <c r="M373" s="4">
        <f t="shared" ca="1" si="64"/>
        <v>0.23286490437621091</v>
      </c>
      <c r="N373" s="4">
        <f t="shared" ca="1" si="65"/>
        <v>8.7637759254919068E-2</v>
      </c>
      <c r="O373" s="4"/>
      <c r="P373" s="4">
        <f t="shared" ca="1" si="66"/>
        <v>662.79261729397081</v>
      </c>
      <c r="Q373" s="4">
        <f t="shared" ca="1" si="69"/>
        <v>82318.145506630157</v>
      </c>
      <c r="R373" s="4">
        <f t="shared" ca="1" si="70"/>
        <v>124.19894754216807</v>
      </c>
    </row>
    <row r="374" spans="2:18" x14ac:dyDescent="0.25">
      <c r="B374">
        <v>337</v>
      </c>
      <c r="C374" s="4">
        <f t="shared" ca="1" si="68"/>
        <v>51</v>
      </c>
      <c r="D374" s="4">
        <f t="shared" ca="1" si="67"/>
        <v>209.65720343275569</v>
      </c>
      <c r="E374" s="4">
        <f t="shared" ca="1" si="67"/>
        <v>0.10254924714702884</v>
      </c>
      <c r="F374" s="4">
        <f t="shared" ca="1" si="67"/>
        <v>1.9157960154988853</v>
      </c>
      <c r="G374" s="4">
        <f t="shared" ca="1" si="67"/>
        <v>208.8184796988312</v>
      </c>
      <c r="H374" s="4">
        <f t="shared" ca="1" si="67"/>
        <v>0.5</v>
      </c>
      <c r="I374" s="4">
        <f t="shared" ca="1" si="63"/>
        <v>4.2219044397493001E-2</v>
      </c>
      <c r="J374" s="4">
        <f t="shared" ca="1" si="63"/>
        <v>6.5198645923293697</v>
      </c>
      <c r="K374" s="4">
        <f t="shared" ca="1" si="63"/>
        <v>18.775348546166185</v>
      </c>
      <c r="L374" s="4">
        <f t="shared" ca="1" si="63"/>
        <v>218730</v>
      </c>
      <c r="M374" s="4">
        <f t="shared" ca="1" si="64"/>
        <v>0.21779149251049254</v>
      </c>
      <c r="N374" s="4">
        <f t="shared" ca="1" si="65"/>
        <v>0.1220740245130925</v>
      </c>
      <c r="O374" s="4"/>
      <c r="P374" s="4">
        <f t="shared" ca="1" si="66"/>
        <v>887.60312167707218</v>
      </c>
      <c r="Q374" s="4">
        <f t="shared" ca="1" si="69"/>
        <v>122600.0661181122</v>
      </c>
      <c r="R374" s="4">
        <f t="shared" ca="1" si="70"/>
        <v>138.1248703660109</v>
      </c>
    </row>
    <row r="375" spans="2:18" x14ac:dyDescent="0.25">
      <c r="B375">
        <v>338</v>
      </c>
      <c r="C375" s="4">
        <f t="shared" ca="1" si="68"/>
        <v>51</v>
      </c>
      <c r="D375" s="4">
        <f t="shared" ca="1" si="67"/>
        <v>200.69565044042321</v>
      </c>
      <c r="E375" s="4">
        <f t="shared" ca="1" si="67"/>
        <v>6.611300596991769E-2</v>
      </c>
      <c r="F375" s="4">
        <f t="shared" ca="1" si="67"/>
        <v>1.9309421749735358</v>
      </c>
      <c r="G375" s="4">
        <f t="shared" ca="1" si="67"/>
        <v>243.99880075870908</v>
      </c>
      <c r="H375" s="4">
        <f t="shared" ca="1" si="67"/>
        <v>0.5</v>
      </c>
      <c r="I375" s="4">
        <f t="shared" ca="1" si="63"/>
        <v>5.9705021440582401E-2</v>
      </c>
      <c r="J375" s="4">
        <f t="shared" ca="1" si="63"/>
        <v>5.0077236853693208</v>
      </c>
      <c r="K375" s="4">
        <f t="shared" ca="1" si="63"/>
        <v>17.077182430361482</v>
      </c>
      <c r="L375" s="4">
        <f t="shared" ca="1" si="63"/>
        <v>218730</v>
      </c>
      <c r="M375" s="4">
        <f t="shared" ca="1" si="64"/>
        <v>0.24104195945847165</v>
      </c>
      <c r="N375" s="4">
        <f t="shared" ca="1" si="65"/>
        <v>9.9435838741485053E-2</v>
      </c>
      <c r="O375" s="4"/>
      <c r="P375" s="4">
        <f t="shared" ca="1" si="66"/>
        <v>645.11952314970574</v>
      </c>
      <c r="Q375" s="4">
        <f t="shared" ca="1" si="69"/>
        <v>90231.597257124842</v>
      </c>
      <c r="R375" s="4">
        <f t="shared" ca="1" si="70"/>
        <v>139.86803068148009</v>
      </c>
    </row>
    <row r="376" spans="2:18" x14ac:dyDescent="0.25">
      <c r="B376">
        <v>339</v>
      </c>
      <c r="C376" s="4">
        <f t="shared" ca="1" si="68"/>
        <v>51</v>
      </c>
      <c r="D376" s="4">
        <f t="shared" ca="1" si="67"/>
        <v>192.30254014842879</v>
      </c>
      <c r="E376" s="4">
        <f t="shared" ca="1" si="67"/>
        <v>9.2827624861470837E-2</v>
      </c>
      <c r="F376" s="4">
        <f t="shared" ca="1" si="67"/>
        <v>1.9412037668318154</v>
      </c>
      <c r="G376" s="4">
        <f t="shared" ca="1" si="67"/>
        <v>183.95201827105515</v>
      </c>
      <c r="H376" s="4">
        <f t="shared" ca="1" si="67"/>
        <v>0.5</v>
      </c>
      <c r="I376" s="4">
        <f t="shared" ca="1" si="63"/>
        <v>6.9009583664917301E-2</v>
      </c>
      <c r="J376" s="4">
        <f t="shared" ca="1" si="63"/>
        <v>4.2466733564093238</v>
      </c>
      <c r="K376" s="4">
        <f t="shared" ca="1" si="63"/>
        <v>17.326284428609345</v>
      </c>
      <c r="L376" s="4">
        <f t="shared" ca="1" si="63"/>
        <v>218730</v>
      </c>
      <c r="M376" s="4">
        <f t="shared" ca="1" si="64"/>
        <v>0.29556924819632358</v>
      </c>
      <c r="N376" s="4">
        <f t="shared" ca="1" si="65"/>
        <v>0.11822227279383418</v>
      </c>
      <c r="O376" s="4"/>
      <c r="P376" s="4">
        <f t="shared" ca="1" si="66"/>
        <v>657.80368603335046</v>
      </c>
      <c r="Q376" s="4">
        <f t="shared" ca="1" si="69"/>
        <v>87487.984240564139</v>
      </c>
      <c r="R376" s="4">
        <f t="shared" ca="1" si="70"/>
        <v>133.00014289693189</v>
      </c>
    </row>
    <row r="377" spans="2:18" x14ac:dyDescent="0.25">
      <c r="B377">
        <v>340</v>
      </c>
      <c r="C377" s="4">
        <f t="shared" ca="1" si="68"/>
        <v>51</v>
      </c>
      <c r="D377" s="4">
        <f t="shared" ca="1" si="67"/>
        <v>203.76319340921069</v>
      </c>
      <c r="E377" s="4">
        <f t="shared" ca="1" si="67"/>
        <v>8.5718406260224117E-2</v>
      </c>
      <c r="F377" s="4">
        <f t="shared" ca="1" si="67"/>
        <v>1.9695823140366251</v>
      </c>
      <c r="G377" s="4">
        <f t="shared" ca="1" si="67"/>
        <v>197.12541933667242</v>
      </c>
      <c r="H377" s="4">
        <f t="shared" ca="1" si="67"/>
        <v>0.5</v>
      </c>
      <c r="I377" s="4">
        <f t="shared" ca="1" si="63"/>
        <v>3.788221761331987E-2</v>
      </c>
      <c r="J377" s="4">
        <f t="shared" ca="1" si="63"/>
        <v>4.9914098107864584</v>
      </c>
      <c r="K377" s="4">
        <f t="shared" ca="1" si="63"/>
        <v>17.58179104168099</v>
      </c>
      <c r="L377" s="4">
        <f t="shared" ca="1" si="63"/>
        <v>218730</v>
      </c>
      <c r="M377" s="4">
        <f t="shared" ca="1" si="64"/>
        <v>0.25459641434716895</v>
      </c>
      <c r="N377" s="4">
        <f t="shared" ca="1" si="65"/>
        <v>0.11212640908571417</v>
      </c>
      <c r="O377" s="4"/>
      <c r="P377" s="4">
        <f t="shared" ca="1" si="66"/>
        <v>699.8016350931241</v>
      </c>
      <c r="Q377" s="4">
        <f t="shared" ca="1" si="69"/>
        <v>96330.53757730966</v>
      </c>
      <c r="R377" s="4">
        <f t="shared" ca="1" si="70"/>
        <v>137.65406187496367</v>
      </c>
    </row>
    <row r="378" spans="2:18" x14ac:dyDescent="0.25">
      <c r="B378">
        <v>341</v>
      </c>
      <c r="C378" s="4">
        <f t="shared" ca="1" si="68"/>
        <v>51</v>
      </c>
      <c r="D378" s="4">
        <f t="shared" ca="1" si="67"/>
        <v>199.0945695004331</v>
      </c>
      <c r="E378" s="4">
        <f t="shared" ca="1" si="67"/>
        <v>8.9955647072225461E-2</v>
      </c>
      <c r="F378" s="4">
        <f t="shared" ca="1" si="67"/>
        <v>1.906343712006517</v>
      </c>
      <c r="G378" s="4">
        <f t="shared" ca="1" si="67"/>
        <v>243.91234941274905</v>
      </c>
      <c r="H378" s="4">
        <f t="shared" ca="1" si="67"/>
        <v>0.5</v>
      </c>
      <c r="I378" s="4">
        <f t="shared" ref="I378:L397" ca="1" si="71">IF(I$32&gt;0,NORMINV(RAND(),I$31,I$32),I$31)</f>
        <v>8.9779244825314047E-2</v>
      </c>
      <c r="J378" s="4">
        <f t="shared" ca="1" si="71"/>
        <v>3.2519361745959552</v>
      </c>
      <c r="K378" s="4">
        <f t="shared" ca="1" si="71"/>
        <v>18.342771552659094</v>
      </c>
      <c r="L378" s="4">
        <f t="shared" ca="1" si="71"/>
        <v>218730</v>
      </c>
      <c r="M378" s="4">
        <f t="shared" ca="1" si="64"/>
        <v>0.36821655167015432</v>
      </c>
      <c r="N378" s="4">
        <f t="shared" ca="1" si="65"/>
        <v>0.11329096554093579</v>
      </c>
      <c r="O378" s="4"/>
      <c r="P378" s="4">
        <f t="shared" ca="1" si="66"/>
        <v>859.37200656813536</v>
      </c>
      <c r="Q378" s="4">
        <f t="shared" ca="1" si="69"/>
        <v>67297.715923880431</v>
      </c>
      <c r="R378" s="4">
        <f t="shared" ca="1" si="70"/>
        <v>78.310342214463006</v>
      </c>
    </row>
    <row r="379" spans="2:18" x14ac:dyDescent="0.25">
      <c r="B379">
        <v>342</v>
      </c>
      <c r="C379" s="4">
        <f t="shared" ca="1" si="68"/>
        <v>51</v>
      </c>
      <c r="D379" s="4">
        <f t="shared" ca="1" si="67"/>
        <v>200.54393542018258</v>
      </c>
      <c r="E379" s="4">
        <f t="shared" ca="1" si="67"/>
        <v>6.7983911407167641E-2</v>
      </c>
      <c r="F379" s="4">
        <f t="shared" ca="1" si="67"/>
        <v>1.89111281460471</v>
      </c>
      <c r="G379" s="4">
        <f t="shared" ca="1" si="67"/>
        <v>179.33398016891485</v>
      </c>
      <c r="H379" s="4">
        <f t="shared" ca="1" si="67"/>
        <v>0.5</v>
      </c>
      <c r="I379" s="4">
        <f t="shared" ca="1" si="71"/>
        <v>5.0535164380179638E-2</v>
      </c>
      <c r="J379" s="4">
        <f t="shared" ca="1" si="71"/>
        <v>5.0343343408406085</v>
      </c>
      <c r="K379" s="4">
        <f t="shared" ca="1" si="71"/>
        <v>20.493181618414376</v>
      </c>
      <c r="L379" s="4">
        <f t="shared" ca="1" si="71"/>
        <v>218730</v>
      </c>
      <c r="M379" s="4">
        <f t="shared" ca="1" si="64"/>
        <v>0.24117845625760104</v>
      </c>
      <c r="N379" s="4">
        <f t="shared" ca="1" si="65"/>
        <v>9.1843772978042956E-2</v>
      </c>
      <c r="O379" s="4"/>
      <c r="P379" s="4">
        <f t="shared" ca="1" si="66"/>
        <v>477.14905349270754</v>
      </c>
      <c r="Q379" s="4">
        <f t="shared" ca="1" si="69"/>
        <v>83295.120033567277</v>
      </c>
      <c r="R379" s="4">
        <f t="shared" ca="1" si="70"/>
        <v>174.56834384109348</v>
      </c>
    </row>
    <row r="380" spans="2:18" x14ac:dyDescent="0.25">
      <c r="B380">
        <v>343</v>
      </c>
      <c r="C380" s="4">
        <f t="shared" ca="1" si="68"/>
        <v>51</v>
      </c>
      <c r="D380" s="4">
        <f t="shared" ca="1" si="67"/>
        <v>190.97483817333699</v>
      </c>
      <c r="E380" s="4">
        <f t="shared" ca="1" si="67"/>
        <v>8.727331248018555E-2</v>
      </c>
      <c r="F380" s="4">
        <f t="shared" ca="1" si="67"/>
        <v>1.9511701216157111</v>
      </c>
      <c r="G380" s="4">
        <f t="shared" ca="1" si="67"/>
        <v>113.16091197399626</v>
      </c>
      <c r="H380" s="4">
        <f t="shared" ca="1" si="67"/>
        <v>0.5</v>
      </c>
      <c r="I380" s="4">
        <f t="shared" ca="1" si="71"/>
        <v>7.4417744882503717E-2</v>
      </c>
      <c r="J380" s="4">
        <f t="shared" ca="1" si="71"/>
        <v>5.1761282108882289</v>
      </c>
      <c r="K380" s="4">
        <f t="shared" ca="1" si="71"/>
        <v>20.593007950746916</v>
      </c>
      <c r="L380" s="4">
        <f t="shared" ca="1" si="71"/>
        <v>218730</v>
      </c>
      <c r="M380" s="4">
        <f t="shared" ca="1" si="64"/>
        <v>0.2482841187872854</v>
      </c>
      <c r="N380" s="4">
        <f t="shared" ca="1" si="65"/>
        <v>0.10623855684309098</v>
      </c>
      <c r="O380" s="4"/>
      <c r="P380" s="4">
        <f t="shared" ca="1" si="66"/>
        <v>379.7585384808508</v>
      </c>
      <c r="Q380" s="4">
        <f t="shared" ca="1" si="69"/>
        <v>93592.613380954121</v>
      </c>
      <c r="R380" s="4">
        <f t="shared" ca="1" si="70"/>
        <v>246.45295338283356</v>
      </c>
    </row>
    <row r="381" spans="2:18" x14ac:dyDescent="0.25">
      <c r="B381">
        <v>344</v>
      </c>
      <c r="C381" s="4">
        <f t="shared" ca="1" si="68"/>
        <v>51</v>
      </c>
      <c r="D381" s="4">
        <f t="shared" ca="1" si="67"/>
        <v>214.18864288714562</v>
      </c>
      <c r="E381" s="4">
        <f t="shared" ca="1" si="67"/>
        <v>8.5366105255718069E-2</v>
      </c>
      <c r="F381" s="4">
        <f t="shared" ca="1" si="67"/>
        <v>1.9264793458967042</v>
      </c>
      <c r="G381" s="4">
        <f t="shared" ca="1" si="67"/>
        <v>172.01128030085368</v>
      </c>
      <c r="H381" s="4">
        <f t="shared" ca="1" si="67"/>
        <v>0.5</v>
      </c>
      <c r="I381" s="4">
        <f t="shared" ca="1" si="71"/>
        <v>5.9874842624369325E-2</v>
      </c>
      <c r="J381" s="4">
        <f t="shared" ca="1" si="71"/>
        <v>4.8627041504104236</v>
      </c>
      <c r="K381" s="4">
        <f t="shared" ca="1" si="71"/>
        <v>24.962576618954817</v>
      </c>
      <c r="L381" s="4">
        <f t="shared" ca="1" si="71"/>
        <v>218730</v>
      </c>
      <c r="M381" s="4">
        <f t="shared" ca="1" si="64"/>
        <v>0.25981401707497015</v>
      </c>
      <c r="N381" s="4">
        <f t="shared" ca="1" si="65"/>
        <v>9.8054025439939199E-2</v>
      </c>
      <c r="O381" s="4"/>
      <c r="P381" s="4">
        <f t="shared" ca="1" si="66"/>
        <v>625.26130561335071</v>
      </c>
      <c r="Q381" s="4">
        <f t="shared" ca="1" si="69"/>
        <v>82548.883335610022</v>
      </c>
      <c r="R381" s="4">
        <f t="shared" ca="1" si="70"/>
        <v>132.02301596871345</v>
      </c>
    </row>
    <row r="382" spans="2:18" x14ac:dyDescent="0.25">
      <c r="B382">
        <v>345</v>
      </c>
      <c r="C382" s="4">
        <f t="shared" ca="1" si="68"/>
        <v>51</v>
      </c>
      <c r="D382" s="4">
        <f t="shared" ca="1" si="67"/>
        <v>214.03756876364528</v>
      </c>
      <c r="E382" s="4">
        <f t="shared" ca="1" si="67"/>
        <v>7.3163598358733248E-2</v>
      </c>
      <c r="F382" s="4">
        <f t="shared" ca="1" si="67"/>
        <v>1.9184412720676471</v>
      </c>
      <c r="G382" s="4">
        <f t="shared" ca="1" si="67"/>
        <v>221.26283778102226</v>
      </c>
      <c r="H382" s="4">
        <f t="shared" ca="1" si="67"/>
        <v>0.5</v>
      </c>
      <c r="I382" s="4">
        <f t="shared" ca="1" si="71"/>
        <v>4.0413927033146335E-2</v>
      </c>
      <c r="J382" s="4">
        <f t="shared" ca="1" si="71"/>
        <v>5.6028134136541601</v>
      </c>
      <c r="K382" s="4">
        <f t="shared" ca="1" si="71"/>
        <v>24.881556998547207</v>
      </c>
      <c r="L382" s="4">
        <f t="shared" ca="1" si="71"/>
        <v>218730</v>
      </c>
      <c r="M382" s="4">
        <f t="shared" ca="1" si="64"/>
        <v>0.22392172301950447</v>
      </c>
      <c r="N382" s="4">
        <f t="shared" ca="1" si="65"/>
        <v>8.8423491797356757E-2</v>
      </c>
      <c r="O382" s="4"/>
      <c r="P382" s="4">
        <f t="shared" ca="1" si="66"/>
        <v>685.96256247151757</v>
      </c>
      <c r="Q382" s="4">
        <f t="shared" ca="1" si="69"/>
        <v>86373.354492056926</v>
      </c>
      <c r="R382" s="4">
        <f t="shared" ca="1" si="70"/>
        <v>125.91555168966427</v>
      </c>
    </row>
    <row r="383" spans="2:18" x14ac:dyDescent="0.25">
      <c r="B383">
        <v>346</v>
      </c>
      <c r="C383" s="4">
        <f t="shared" ca="1" si="68"/>
        <v>51</v>
      </c>
      <c r="D383" s="4">
        <f t="shared" ca="1" si="67"/>
        <v>193.63071178746219</v>
      </c>
      <c r="E383" s="4">
        <f t="shared" ca="1" si="67"/>
        <v>7.5530674290658587E-2</v>
      </c>
      <c r="F383" s="4">
        <f t="shared" ca="1" si="67"/>
        <v>1.9853800843441727</v>
      </c>
      <c r="G383" s="4">
        <f t="shared" ca="1" si="67"/>
        <v>160.97980590676022</v>
      </c>
      <c r="H383" s="4">
        <f t="shared" ca="1" si="67"/>
        <v>0.5</v>
      </c>
      <c r="I383" s="4">
        <f t="shared" ca="1" si="71"/>
        <v>7.9638974420926351E-2</v>
      </c>
      <c r="J383" s="4">
        <f t="shared" ca="1" si="71"/>
        <v>4.10103358712787</v>
      </c>
      <c r="K383" s="4">
        <f t="shared" ca="1" si="71"/>
        <v>16.605878350529064</v>
      </c>
      <c r="L383" s="4">
        <f t="shared" ca="1" si="71"/>
        <v>218730</v>
      </c>
      <c r="M383" s="4">
        <f t="shared" ca="1" si="64"/>
        <v>0.29258004916608432</v>
      </c>
      <c r="N383" s="4">
        <f t="shared" ca="1" si="65"/>
        <v>0.10766299255475037</v>
      </c>
      <c r="O383" s="4"/>
      <c r="P383" s="4">
        <f t="shared" ca="1" si="66"/>
        <v>482.35970963716744</v>
      </c>
      <c r="Q383" s="4">
        <f t="shared" ca="1" si="69"/>
        <v>80487.806426380033</v>
      </c>
      <c r="R383" s="4">
        <f t="shared" ca="1" si="70"/>
        <v>166.8626230970311</v>
      </c>
    </row>
    <row r="384" spans="2:18" x14ac:dyDescent="0.25">
      <c r="B384">
        <v>347</v>
      </c>
      <c r="C384" s="4">
        <f t="shared" ca="1" si="68"/>
        <v>51</v>
      </c>
      <c r="D384" s="4">
        <f t="shared" ca="1" si="67"/>
        <v>189.40814056540978</v>
      </c>
      <c r="E384" s="4">
        <f t="shared" ca="1" si="67"/>
        <v>6.2099777628912334E-2</v>
      </c>
      <c r="F384" s="4">
        <f t="shared" ca="1" si="67"/>
        <v>1.9191787483596647</v>
      </c>
      <c r="G384" s="4">
        <f t="shared" ca="1" si="67"/>
        <v>257.21335342894702</v>
      </c>
      <c r="H384" s="4">
        <f t="shared" ca="1" si="67"/>
        <v>0.5</v>
      </c>
      <c r="I384" s="4">
        <f t="shared" ca="1" si="71"/>
        <v>4.6703919243246544E-2</v>
      </c>
      <c r="J384" s="4">
        <f t="shared" ca="1" si="71"/>
        <v>5.2168495706404983</v>
      </c>
      <c r="K384" s="4">
        <f t="shared" ca="1" si="71"/>
        <v>20.409815078231361</v>
      </c>
      <c r="L384" s="4">
        <f t="shared" ca="1" si="71"/>
        <v>218730</v>
      </c>
      <c r="M384" s="4">
        <f t="shared" ca="1" si="64"/>
        <v>0.23025239077784046</v>
      </c>
      <c r="N384" s="4">
        <f t="shared" ca="1" si="65"/>
        <v>8.7760576060532378E-2</v>
      </c>
      <c r="O384" s="4"/>
      <c r="P384" s="4">
        <f t="shared" ca="1" si="66"/>
        <v>599.17817230145852</v>
      </c>
      <c r="Q384" s="4">
        <f t="shared" ca="1" si="69"/>
        <v>83368.822954986943</v>
      </c>
      <c r="R384" s="4">
        <f t="shared" ca="1" si="70"/>
        <v>139.13861820894641</v>
      </c>
    </row>
    <row r="385" spans="2:18" x14ac:dyDescent="0.25">
      <c r="B385">
        <v>348</v>
      </c>
      <c r="C385" s="4">
        <f t="shared" ca="1" si="68"/>
        <v>51</v>
      </c>
      <c r="D385" s="4">
        <f t="shared" ca="1" si="67"/>
        <v>176.96083319148514</v>
      </c>
      <c r="E385" s="4">
        <f t="shared" ca="1" si="67"/>
        <v>6.9200753843300489E-2</v>
      </c>
      <c r="F385" s="4">
        <f t="shared" ca="1" si="67"/>
        <v>1.9209585332153387</v>
      </c>
      <c r="G385" s="4">
        <f t="shared" ca="1" si="67"/>
        <v>143.74930856831659</v>
      </c>
      <c r="H385" s="4">
        <f t="shared" ca="1" si="67"/>
        <v>0.5</v>
      </c>
      <c r="I385" s="4">
        <f t="shared" ca="1" si="71"/>
        <v>3.106644808832176E-2</v>
      </c>
      <c r="J385" s="4">
        <f t="shared" ca="1" si="71"/>
        <v>3.6065845326481041</v>
      </c>
      <c r="K385" s="4">
        <f t="shared" ca="1" si="71"/>
        <v>22.840892673770043</v>
      </c>
      <c r="L385" s="4">
        <f t="shared" ca="1" si="71"/>
        <v>218730</v>
      </c>
      <c r="M385" s="4">
        <f t="shared" ca="1" si="64"/>
        <v>0.32274799331677589</v>
      </c>
      <c r="N385" s="4">
        <f t="shared" ca="1" si="65"/>
        <v>8.83677718366008E-2</v>
      </c>
      <c r="O385" s="4"/>
      <c r="P385" s="4">
        <f t="shared" ca="1" si="66"/>
        <v>348.95553811149694</v>
      </c>
      <c r="Q385" s="4">
        <f t="shared" ca="1" si="69"/>
        <v>59887.847900106586</v>
      </c>
      <c r="R385" s="4">
        <f t="shared" ca="1" si="70"/>
        <v>171.62028212594652</v>
      </c>
    </row>
    <row r="386" spans="2:18" x14ac:dyDescent="0.25">
      <c r="B386">
        <v>349</v>
      </c>
      <c r="C386" s="4">
        <f t="shared" ca="1" si="68"/>
        <v>51</v>
      </c>
      <c r="D386" s="4">
        <f t="shared" ca="1" si="67"/>
        <v>194.95040382595246</v>
      </c>
      <c r="E386" s="4">
        <f t="shared" ca="1" si="67"/>
        <v>9.69664725843217E-2</v>
      </c>
      <c r="F386" s="4">
        <f t="shared" ca="1" si="67"/>
        <v>1.9276649822828078</v>
      </c>
      <c r="G386" s="4">
        <f t="shared" ca="1" si="67"/>
        <v>149.35092951398886</v>
      </c>
      <c r="H386" s="4">
        <f t="shared" ca="1" si="67"/>
        <v>0.5</v>
      </c>
      <c r="I386" s="4">
        <f t="shared" ca="1" si="71"/>
        <v>1.9714693803846765E-2</v>
      </c>
      <c r="J386" s="4">
        <f t="shared" ca="1" si="71"/>
        <v>5.6787943457443815</v>
      </c>
      <c r="K386" s="4">
        <f t="shared" ca="1" si="71"/>
        <v>12.740870012695529</v>
      </c>
      <c r="L386" s="4">
        <f t="shared" ca="1" si="71"/>
        <v>218730</v>
      </c>
      <c r="M386" s="4">
        <f t="shared" ca="1" si="64"/>
        <v>0.23721029611850972</v>
      </c>
      <c r="N386" s="4">
        <f t="shared" ca="1" si="65"/>
        <v>0.14003188848598991</v>
      </c>
      <c r="O386" s="4"/>
      <c r="P386" s="4">
        <f t="shared" ca="1" si="66"/>
        <v>561.62131902010992</v>
      </c>
      <c r="Q386" s="4">
        <f t="shared" ca="1" si="69"/>
        <v>129122.45155344483</v>
      </c>
      <c r="R386" s="4">
        <f t="shared" ca="1" si="70"/>
        <v>229.91016754622407</v>
      </c>
    </row>
    <row r="387" spans="2:18" x14ac:dyDescent="0.25">
      <c r="B387">
        <v>350</v>
      </c>
      <c r="C387" s="4">
        <f t="shared" ca="1" si="68"/>
        <v>51</v>
      </c>
      <c r="D387" s="4">
        <f t="shared" ca="1" si="67"/>
        <v>202.59050295659051</v>
      </c>
      <c r="E387" s="4">
        <f t="shared" ca="1" si="67"/>
        <v>7.7349700043605418E-2</v>
      </c>
      <c r="F387" s="4">
        <f t="shared" ca="1" si="67"/>
        <v>1.9800176030229866</v>
      </c>
      <c r="G387" s="4">
        <f t="shared" ca="1" si="67"/>
        <v>210.2979839796615</v>
      </c>
      <c r="H387" s="4">
        <f t="shared" ca="1" si="67"/>
        <v>0.5</v>
      </c>
      <c r="I387" s="4">
        <f t="shared" ca="1" si="71"/>
        <v>7.5967288623006085E-2</v>
      </c>
      <c r="J387" s="4">
        <f t="shared" ca="1" si="71"/>
        <v>4.4940150318958443</v>
      </c>
      <c r="K387" s="4">
        <f t="shared" ca="1" si="71"/>
        <v>17.740404187409148</v>
      </c>
      <c r="L387" s="4">
        <f t="shared" ca="1" si="71"/>
        <v>218730</v>
      </c>
      <c r="M387" s="4">
        <f t="shared" ca="1" si="64"/>
        <v>0.27184620331204662</v>
      </c>
      <c r="N387" s="4">
        <f t="shared" ca="1" si="65"/>
        <v>0.10547778386840066</v>
      </c>
      <c r="O387" s="4"/>
      <c r="P387" s="4">
        <f t="shared" ca="1" si="66"/>
        <v>673.349028627405</v>
      </c>
      <c r="Q387" s="4">
        <f t="shared" ca="1" si="69"/>
        <v>84868.41230242372</v>
      </c>
      <c r="R387" s="4">
        <f t="shared" ca="1" si="70"/>
        <v>126.03925853346009</v>
      </c>
    </row>
    <row r="388" spans="2:18" x14ac:dyDescent="0.25">
      <c r="B388">
        <v>351</v>
      </c>
      <c r="C388" s="4">
        <f t="shared" ca="1" si="68"/>
        <v>51</v>
      </c>
      <c r="D388" s="4">
        <f t="shared" ca="1" si="67"/>
        <v>189.99688412716225</v>
      </c>
      <c r="E388" s="4">
        <f t="shared" ca="1" si="67"/>
        <v>8.8463112019133441E-2</v>
      </c>
      <c r="F388" s="4">
        <f t="shared" ca="1" si="67"/>
        <v>1.9479823646865007</v>
      </c>
      <c r="G388" s="4">
        <f t="shared" ca="1" si="67"/>
        <v>123.90695206703346</v>
      </c>
      <c r="H388" s="4">
        <f t="shared" ca="1" si="67"/>
        <v>0.5</v>
      </c>
      <c r="I388" s="4">
        <f t="shared" ca="1" si="71"/>
        <v>9.1408242957888769E-2</v>
      </c>
      <c r="J388" s="4">
        <f t="shared" ca="1" si="71"/>
        <v>3.583669789773734</v>
      </c>
      <c r="K388" s="4">
        <f t="shared" ca="1" si="71"/>
        <v>17.932389999570088</v>
      </c>
      <c r="L388" s="4">
        <f t="shared" ca="1" si="71"/>
        <v>218730</v>
      </c>
      <c r="M388" s="4">
        <f t="shared" ca="1" si="64"/>
        <v>0.33767927894261873</v>
      </c>
      <c r="N388" s="4">
        <f t="shared" ca="1" si="65"/>
        <v>0.11322504910455422</v>
      </c>
      <c r="O388" s="4"/>
      <c r="P388" s="4">
        <f t="shared" ca="1" si="66"/>
        <v>418.64677276761472</v>
      </c>
      <c r="Q388" s="4">
        <f t="shared" ca="1" si="69"/>
        <v>73340.937792181023</v>
      </c>
      <c r="R388" s="4">
        <f t="shared" ca="1" si="70"/>
        <v>175.18572353331291</v>
      </c>
    </row>
    <row r="389" spans="2:18" x14ac:dyDescent="0.25">
      <c r="B389">
        <v>352</v>
      </c>
      <c r="C389" s="4">
        <f t="shared" ca="1" si="68"/>
        <v>51</v>
      </c>
      <c r="D389" s="4">
        <f t="shared" ca="1" si="67"/>
        <v>205.25599116985771</v>
      </c>
      <c r="E389" s="4">
        <f t="shared" ca="1" si="67"/>
        <v>9.6441052204057506E-2</v>
      </c>
      <c r="F389" s="4">
        <f t="shared" ca="1" si="67"/>
        <v>1.8626164618919838</v>
      </c>
      <c r="G389" s="4">
        <f t="shared" ca="1" si="67"/>
        <v>281.87544184793148</v>
      </c>
      <c r="H389" s="4">
        <f t="shared" ca="1" si="67"/>
        <v>0.5</v>
      </c>
      <c r="I389" s="4">
        <f t="shared" ca="1" si="71"/>
        <v>2.4034748720346791E-2</v>
      </c>
      <c r="J389" s="4">
        <f t="shared" ca="1" si="71"/>
        <v>4.0870315218241346</v>
      </c>
      <c r="K389" s="4">
        <f t="shared" ca="1" si="71"/>
        <v>15.466671780700484</v>
      </c>
      <c r="L389" s="4">
        <f t="shared" ca="1" si="71"/>
        <v>218730</v>
      </c>
      <c r="M389" s="4">
        <f t="shared" ca="1" si="64"/>
        <v>0.30753133568001012</v>
      </c>
      <c r="N389" s="4">
        <f t="shared" ca="1" si="65"/>
        <v>0.12702095051468637</v>
      </c>
      <c r="O389" s="4"/>
      <c r="P389" s="4">
        <f t="shared" ca="1" si="66"/>
        <v>1072.498813151082</v>
      </c>
      <c r="Q389" s="4">
        <f t="shared" ca="1" si="69"/>
        <v>90342.96438326592</v>
      </c>
      <c r="R389" s="4">
        <f t="shared" ca="1" si="70"/>
        <v>84.235957443935547</v>
      </c>
    </row>
    <row r="390" spans="2:18" x14ac:dyDescent="0.25">
      <c r="B390">
        <v>353</v>
      </c>
      <c r="C390" s="4">
        <f t="shared" ca="1" si="68"/>
        <v>51</v>
      </c>
      <c r="D390" s="4">
        <f t="shared" ca="1" si="67"/>
        <v>192.35047155907336</v>
      </c>
      <c r="E390" s="4">
        <f t="shared" ca="1" si="67"/>
        <v>8.2499302735635049E-2</v>
      </c>
      <c r="F390" s="4">
        <f t="shared" ca="1" si="67"/>
        <v>1.9463226806298817</v>
      </c>
      <c r="G390" s="4">
        <f t="shared" ca="1" si="67"/>
        <v>274.33782267394378</v>
      </c>
      <c r="H390" s="4">
        <f t="shared" ca="1" si="67"/>
        <v>0.5</v>
      </c>
      <c r="I390" s="4">
        <f t="shared" ca="1" si="71"/>
        <v>7.7144540664676381E-2</v>
      </c>
      <c r="J390" s="4">
        <f t="shared" ca="1" si="71"/>
        <v>4.9968512126050486</v>
      </c>
      <c r="K390" s="4">
        <f t="shared" ca="1" si="71"/>
        <v>15.479242622926229</v>
      </c>
      <c r="L390" s="4">
        <f t="shared" ca="1" si="71"/>
        <v>218730</v>
      </c>
      <c r="M390" s="4">
        <f t="shared" ca="1" si="64"/>
        <v>0.25223791444249088</v>
      </c>
      <c r="N390" s="4">
        <f t="shared" ca="1" si="65"/>
        <v>0.11671363074886534</v>
      </c>
      <c r="O390" s="4"/>
      <c r="P390" s="4">
        <f t="shared" ca="1" si="66"/>
        <v>874.38444920485415</v>
      </c>
      <c r="Q390" s="4">
        <f t="shared" ca="1" si="69"/>
        <v>101209.1005831709</v>
      </c>
      <c r="R390" s="4">
        <f t="shared" ca="1" si="70"/>
        <v>115.74897137661611</v>
      </c>
    </row>
    <row r="391" spans="2:18" x14ac:dyDescent="0.25">
      <c r="B391">
        <v>354</v>
      </c>
      <c r="C391" s="4">
        <f t="shared" ca="1" si="68"/>
        <v>51</v>
      </c>
      <c r="D391" s="4">
        <f t="shared" ca="1" si="67"/>
        <v>191.60252437875073</v>
      </c>
      <c r="E391" s="4">
        <f t="shared" ca="1" si="67"/>
        <v>9.3232438577889723E-2</v>
      </c>
      <c r="F391" s="4">
        <f t="shared" ca="1" si="67"/>
        <v>1.8791552736443324</v>
      </c>
      <c r="G391" s="4">
        <f t="shared" ca="1" si="67"/>
        <v>169.26978299871965</v>
      </c>
      <c r="H391" s="4">
        <f t="shared" ca="1" si="67"/>
        <v>0.5</v>
      </c>
      <c r="I391" s="4">
        <f t="shared" ca="1" si="71"/>
        <v>3.5468836992135967E-2</v>
      </c>
      <c r="J391" s="4">
        <f t="shared" ca="1" si="71"/>
        <v>4.8600259677104169</v>
      </c>
      <c r="K391" s="4">
        <f t="shared" ca="1" si="71"/>
        <v>18.290598560910809</v>
      </c>
      <c r="L391" s="4">
        <f t="shared" ca="1" si="71"/>
        <v>218730</v>
      </c>
      <c r="M391" s="4">
        <f t="shared" ca="1" si="64"/>
        <v>0.26518106194320495</v>
      </c>
      <c r="N391" s="4">
        <f t="shared" ca="1" si="65"/>
        <v>0.11593920837247584</v>
      </c>
      <c r="O391" s="4"/>
      <c r="P391" s="4">
        <f t="shared" ca="1" si="66"/>
        <v>586.36594006300743</v>
      </c>
      <c r="Q391" s="4">
        <f t="shared" ca="1" si="69"/>
        <v>95630.445332264993</v>
      </c>
      <c r="R391" s="4">
        <f t="shared" ca="1" si="70"/>
        <v>163.09004121554042</v>
      </c>
    </row>
    <row r="392" spans="2:18" x14ac:dyDescent="0.25">
      <c r="B392">
        <v>355</v>
      </c>
      <c r="C392" s="4">
        <f t="shared" ca="1" si="68"/>
        <v>51</v>
      </c>
      <c r="D392" s="4">
        <f t="shared" ca="1" si="67"/>
        <v>204.77885268525773</v>
      </c>
      <c r="E392" s="4">
        <f t="shared" ca="1" si="67"/>
        <v>7.531010400533257E-2</v>
      </c>
      <c r="F392" s="4">
        <f t="shared" ca="1" si="67"/>
        <v>1.94145891729205</v>
      </c>
      <c r="G392" s="4">
        <f t="shared" ca="1" si="67"/>
        <v>172.16254175543418</v>
      </c>
      <c r="H392" s="4">
        <f t="shared" ca="1" si="67"/>
        <v>0.5</v>
      </c>
      <c r="I392" s="4">
        <f t="shared" ca="1" si="71"/>
        <v>3.0352658627677911E-2</v>
      </c>
      <c r="J392" s="4">
        <f t="shared" ca="1" si="71"/>
        <v>3.6168110504500719</v>
      </c>
      <c r="K392" s="4">
        <f t="shared" ca="1" si="71"/>
        <v>22.713156667965592</v>
      </c>
      <c r="L392" s="4">
        <f t="shared" ca="1" si="71"/>
        <v>218730</v>
      </c>
      <c r="M392" s="4">
        <f t="shared" ca="1" si="64"/>
        <v>0.32607307888234882</v>
      </c>
      <c r="N392" s="4">
        <f t="shared" ca="1" si="65"/>
        <v>9.3229475242331605E-2</v>
      </c>
      <c r="O392" s="4"/>
      <c r="P392" s="4">
        <f t="shared" ca="1" si="66"/>
        <v>531.94114579866471</v>
      </c>
      <c r="Q392" s="4">
        <f t="shared" ca="1" si="69"/>
        <v>62538.383081643202</v>
      </c>
      <c r="R392" s="4">
        <f t="shared" ca="1" si="70"/>
        <v>117.56635781153402</v>
      </c>
    </row>
    <row r="393" spans="2:18" x14ac:dyDescent="0.25">
      <c r="B393">
        <v>356</v>
      </c>
      <c r="C393" s="4">
        <f t="shared" ca="1" si="68"/>
        <v>51</v>
      </c>
      <c r="D393" s="4">
        <f t="shared" ca="1" si="67"/>
        <v>202.11055179181341</v>
      </c>
      <c r="E393" s="4">
        <f t="shared" ca="1" si="67"/>
        <v>6.6561789234145852E-2</v>
      </c>
      <c r="F393" s="4">
        <f t="shared" ca="1" si="67"/>
        <v>1.8715409141748138</v>
      </c>
      <c r="G393" s="4">
        <f t="shared" ca="1" si="67"/>
        <v>193.65534269772763</v>
      </c>
      <c r="H393" s="4">
        <f t="shared" ca="1" si="67"/>
        <v>0.5</v>
      </c>
      <c r="I393" s="4">
        <f t="shared" ca="1" si="71"/>
        <v>5.0417675683224972E-2</v>
      </c>
      <c r="J393" s="4">
        <f t="shared" ca="1" si="71"/>
        <v>4.6919294771283786</v>
      </c>
      <c r="K393" s="4">
        <f t="shared" ca="1" si="71"/>
        <v>17.481969106449405</v>
      </c>
      <c r="L393" s="4">
        <f t="shared" ca="1" si="71"/>
        <v>218730</v>
      </c>
      <c r="M393" s="4">
        <f t="shared" ca="1" si="64"/>
        <v>0.2551043968233645</v>
      </c>
      <c r="N393" s="4">
        <f t="shared" ca="1" si="65"/>
        <v>9.848638971262795E-2</v>
      </c>
      <c r="O393" s="4"/>
      <c r="P393" s="4">
        <f t="shared" ca="1" si="66"/>
        <v>503.15424958073493</v>
      </c>
      <c r="Q393" s="4">
        <f t="shared" ca="1" si="69"/>
        <v>84443.577962942145</v>
      </c>
      <c r="R393" s="4">
        <f t="shared" ca="1" si="70"/>
        <v>167.82841053872988</v>
      </c>
    </row>
    <row r="394" spans="2:18" x14ac:dyDescent="0.25">
      <c r="B394">
        <v>357</v>
      </c>
      <c r="C394" s="4">
        <f t="shared" ca="1" si="68"/>
        <v>51</v>
      </c>
      <c r="D394" s="4">
        <f t="shared" ca="1" si="67"/>
        <v>212.32696804505804</v>
      </c>
      <c r="E394" s="4">
        <f t="shared" ref="D394:H425" ca="1" si="72">IF(E$32&gt;0,NORMINV(RAND(),E$31,E$32),E$31)</f>
        <v>8.10002555205772E-2</v>
      </c>
      <c r="F394" s="4">
        <f t="shared" ca="1" si="72"/>
        <v>1.9188629002959214</v>
      </c>
      <c r="G394" s="4">
        <f t="shared" ca="1" si="67"/>
        <v>208.78786564959668</v>
      </c>
      <c r="H394" s="4">
        <f t="shared" ca="1" si="67"/>
        <v>0.5</v>
      </c>
      <c r="I394" s="4">
        <f t="shared" ca="1" si="71"/>
        <v>6.3068865026764093E-2</v>
      </c>
      <c r="J394" s="4">
        <f t="shared" ca="1" si="71"/>
        <v>5.3777786428638912</v>
      </c>
      <c r="K394" s="4">
        <f t="shared" ca="1" si="71"/>
        <v>13.553242692959339</v>
      </c>
      <c r="L394" s="4">
        <f t="shared" ca="1" si="71"/>
        <v>218730</v>
      </c>
      <c r="M394" s="4">
        <f t="shared" ca="1" si="64"/>
        <v>0.23670284074340059</v>
      </c>
      <c r="N394" s="4">
        <f t="shared" ca="1" si="65"/>
        <v>0.12422917347843118</v>
      </c>
      <c r="O394" s="4"/>
      <c r="P394" s="4">
        <f t="shared" ca="1" si="66"/>
        <v>711.04831041944487</v>
      </c>
      <c r="Q394" s="4">
        <f t="shared" ca="1" si="69"/>
        <v>114796.45546119133</v>
      </c>
      <c r="R394" s="4">
        <f t="shared" ca="1" si="70"/>
        <v>161.44677341750986</v>
      </c>
    </row>
    <row r="395" spans="2:18" x14ac:dyDescent="0.25">
      <c r="B395">
        <v>358</v>
      </c>
      <c r="C395" s="4">
        <f t="shared" ca="1" si="68"/>
        <v>51</v>
      </c>
      <c r="D395" s="4">
        <f t="shared" ca="1" si="72"/>
        <v>194.0853271704413</v>
      </c>
      <c r="E395" s="4">
        <f t="shared" ca="1" si="72"/>
        <v>8.6241355611134829E-2</v>
      </c>
      <c r="F395" s="4">
        <f t="shared" ca="1" si="72"/>
        <v>1.9028638642848055</v>
      </c>
      <c r="G395" s="4">
        <f t="shared" ca="1" si="72"/>
        <v>206.31541666999249</v>
      </c>
      <c r="H395" s="4">
        <f t="shared" ca="1" si="72"/>
        <v>0.5</v>
      </c>
      <c r="I395" s="4">
        <f t="shared" ca="1" si="71"/>
        <v>7.1417328798406801E-2</v>
      </c>
      <c r="J395" s="4">
        <f t="shared" ca="1" si="71"/>
        <v>4.0236635249298649</v>
      </c>
      <c r="K395" s="4">
        <f t="shared" ca="1" si="71"/>
        <v>19.839768383719672</v>
      </c>
      <c r="L395" s="4">
        <f t="shared" ca="1" si="71"/>
        <v>218730</v>
      </c>
      <c r="M395" s="4">
        <f t="shared" ca="1" si="64"/>
        <v>0.30460716133131394</v>
      </c>
      <c r="N395" s="4">
        <f t="shared" ca="1" si="65"/>
        <v>0.10696532150356636</v>
      </c>
      <c r="O395" s="4"/>
      <c r="P395" s="4">
        <f t="shared" ca="1" si="66"/>
        <v>678.11919762427067</v>
      </c>
      <c r="Q395" s="4">
        <f t="shared" ca="1" si="69"/>
        <v>76808.846746144714</v>
      </c>
      <c r="R395" s="4">
        <f t="shared" ca="1" si="70"/>
        <v>113.26747128710936</v>
      </c>
    </row>
    <row r="396" spans="2:18" x14ac:dyDescent="0.25">
      <c r="B396">
        <v>359</v>
      </c>
      <c r="C396" s="4">
        <f t="shared" ca="1" si="68"/>
        <v>51</v>
      </c>
      <c r="D396" s="4">
        <f t="shared" ca="1" si="72"/>
        <v>181.93183910587922</v>
      </c>
      <c r="E396" s="4">
        <f t="shared" ca="1" si="72"/>
        <v>6.2014208349334909E-2</v>
      </c>
      <c r="F396" s="4">
        <f t="shared" ca="1" si="72"/>
        <v>1.9290133195064572</v>
      </c>
      <c r="G396" s="4">
        <f t="shared" ca="1" si="72"/>
        <v>202.14668579021236</v>
      </c>
      <c r="H396" s="4">
        <f t="shared" ca="1" si="72"/>
        <v>0.5</v>
      </c>
      <c r="I396" s="4">
        <f t="shared" ca="1" si="71"/>
        <v>8.9494799845839607E-2</v>
      </c>
      <c r="J396" s="4">
        <f t="shared" ca="1" si="71"/>
        <v>5.4210609751690635</v>
      </c>
      <c r="K396" s="4">
        <f t="shared" ca="1" si="71"/>
        <v>24.577496123797275</v>
      </c>
      <c r="L396" s="4">
        <f t="shared" ca="1" si="71"/>
        <v>218730</v>
      </c>
      <c r="M396" s="4">
        <f t="shared" ca="1" si="64"/>
        <v>0.22281785424005351</v>
      </c>
      <c r="N396" s="4">
        <f t="shared" ca="1" si="65"/>
        <v>8.0320937521681596E-2</v>
      </c>
      <c r="O396" s="4"/>
      <c r="P396" s="4">
        <f t="shared" ca="1" si="66"/>
        <v>454.00446742277558</v>
      </c>
      <c r="Q396" s="4">
        <f t="shared" ca="1" si="69"/>
        <v>78847.355944779149</v>
      </c>
      <c r="R396" s="4">
        <f t="shared" ca="1" si="70"/>
        <v>173.67088124125294</v>
      </c>
    </row>
    <row r="397" spans="2:18" x14ac:dyDescent="0.25">
      <c r="B397">
        <v>360</v>
      </c>
      <c r="C397" s="4">
        <f t="shared" ca="1" si="68"/>
        <v>51</v>
      </c>
      <c r="D397" s="4">
        <f t="shared" ca="1" si="72"/>
        <v>192.05853745864403</v>
      </c>
      <c r="E397" s="4">
        <f t="shared" ca="1" si="72"/>
        <v>8.3529100784484944E-2</v>
      </c>
      <c r="F397" s="4">
        <f t="shared" ca="1" si="72"/>
        <v>1.9719753862424578</v>
      </c>
      <c r="G397" s="4">
        <f t="shared" ca="1" si="72"/>
        <v>191.19412351501205</v>
      </c>
      <c r="H397" s="4">
        <f t="shared" ca="1" si="72"/>
        <v>0.5</v>
      </c>
      <c r="I397" s="4">
        <f t="shared" ca="1" si="71"/>
        <v>6.6360236930621694E-2</v>
      </c>
      <c r="J397" s="4">
        <f t="shared" ca="1" si="71"/>
        <v>5.0517460234089295</v>
      </c>
      <c r="K397" s="4">
        <f t="shared" ca="1" si="71"/>
        <v>21.141951006489418</v>
      </c>
      <c r="L397" s="4">
        <f t="shared" ca="1" si="71"/>
        <v>218730</v>
      </c>
      <c r="M397" s="4">
        <f t="shared" ca="1" si="64"/>
        <v>0.25068601586068895</v>
      </c>
      <c r="N397" s="4">
        <f t="shared" ca="1" si="65"/>
        <v>0.10228903174095579</v>
      </c>
      <c r="O397" s="4"/>
      <c r="P397" s="4">
        <f t="shared" ca="1" si="66"/>
        <v>624.17420090639143</v>
      </c>
      <c r="Q397" s="4">
        <f t="shared" ca="1" si="69"/>
        <v>89249.812503034656</v>
      </c>
      <c r="R397" s="4">
        <f t="shared" ca="1" si="70"/>
        <v>142.98862781164456</v>
      </c>
    </row>
    <row r="398" spans="2:18" x14ac:dyDescent="0.25">
      <c r="B398">
        <v>361</v>
      </c>
      <c r="C398" s="4">
        <f t="shared" ca="1" si="68"/>
        <v>51</v>
      </c>
      <c r="D398" s="4">
        <f t="shared" ca="1" si="72"/>
        <v>209.25833548431345</v>
      </c>
      <c r="E398" s="4">
        <f t="shared" ca="1" si="72"/>
        <v>6.9787616938278535E-2</v>
      </c>
      <c r="F398" s="4">
        <f t="shared" ca="1" si="72"/>
        <v>1.8847651499040148</v>
      </c>
      <c r="G398" s="4">
        <f t="shared" ca="1" si="72"/>
        <v>143.89418553027272</v>
      </c>
      <c r="H398" s="4">
        <f t="shared" ca="1" si="72"/>
        <v>0.5</v>
      </c>
      <c r="I398" s="4">
        <f t="shared" ref="I398:L417" ca="1" si="73">IF(I$32&gt;0,NORMINV(RAND(),I$31,I$32),I$31)</f>
        <v>7.3659567090618203E-2</v>
      </c>
      <c r="J398" s="4">
        <f t="shared" ca="1" si="73"/>
        <v>6.7587188290097622</v>
      </c>
      <c r="K398" s="4">
        <f t="shared" ca="1" si="73"/>
        <v>16.216428015730656</v>
      </c>
      <c r="L398" s="4">
        <f t="shared" ca="1" si="73"/>
        <v>218730</v>
      </c>
      <c r="M398" s="4">
        <f t="shared" ca="1" si="64"/>
        <v>0.19059804808363015</v>
      </c>
      <c r="N398" s="4">
        <f t="shared" ca="1" si="65"/>
        <v>0.10492593497454938</v>
      </c>
      <c r="O398" s="4"/>
      <c r="P398" s="4">
        <f t="shared" ca="1" si="66"/>
        <v>408.71444219170229</v>
      </c>
      <c r="Q398" s="4">
        <f t="shared" ca="1" si="69"/>
        <v>120412.82682450685</v>
      </c>
      <c r="R398" s="4">
        <f t="shared" ca="1" si="70"/>
        <v>294.61358443514149</v>
      </c>
    </row>
    <row r="399" spans="2:18" x14ac:dyDescent="0.25">
      <c r="B399">
        <v>362</v>
      </c>
      <c r="C399" s="4">
        <f t="shared" ca="1" si="68"/>
        <v>51</v>
      </c>
      <c r="D399" s="4">
        <f t="shared" ca="1" si="72"/>
        <v>202.04354381644734</v>
      </c>
      <c r="E399" s="4">
        <f t="shared" ca="1" si="72"/>
        <v>7.2779156801609526E-2</v>
      </c>
      <c r="F399" s="4">
        <f t="shared" ca="1" si="72"/>
        <v>1.9025330735486301</v>
      </c>
      <c r="G399" s="4">
        <f t="shared" ca="1" si="72"/>
        <v>220.96418406727105</v>
      </c>
      <c r="H399" s="4">
        <f t="shared" ca="1" si="72"/>
        <v>0.5</v>
      </c>
      <c r="I399" s="4">
        <f t="shared" ca="1" si="73"/>
        <v>8.4729372070116937E-2</v>
      </c>
      <c r="J399" s="4">
        <f t="shared" ca="1" si="73"/>
        <v>3.4891569392490025</v>
      </c>
      <c r="K399" s="4">
        <f t="shared" ca="1" si="73"/>
        <v>21.357760727567211</v>
      </c>
      <c r="L399" s="4">
        <f t="shared" ca="1" si="73"/>
        <v>218730</v>
      </c>
      <c r="M399" s="4">
        <f t="shared" ca="1" si="64"/>
        <v>0.33478415437737369</v>
      </c>
      <c r="N399" s="4">
        <f t="shared" ca="1" si="65"/>
        <v>9.3670760785456011E-2</v>
      </c>
      <c r="O399" s="4"/>
      <c r="P399" s="4">
        <f t="shared" ca="1" si="66"/>
        <v>637.91741431961407</v>
      </c>
      <c r="Q399" s="4">
        <f t="shared" ca="1" si="69"/>
        <v>61199.448177907885</v>
      </c>
      <c r="R399" s="4">
        <f t="shared" ca="1" si="70"/>
        <v>95.936318407581965</v>
      </c>
    </row>
    <row r="400" spans="2:18" x14ac:dyDescent="0.25">
      <c r="B400">
        <v>363</v>
      </c>
      <c r="C400" s="4">
        <f t="shared" ca="1" si="68"/>
        <v>51</v>
      </c>
      <c r="D400" s="4">
        <f t="shared" ca="1" si="72"/>
        <v>199.48079212405432</v>
      </c>
      <c r="E400" s="4">
        <f t="shared" ca="1" si="72"/>
        <v>7.5135102511950297E-2</v>
      </c>
      <c r="F400" s="4">
        <f t="shared" ca="1" si="72"/>
        <v>1.9237318692009551</v>
      </c>
      <c r="G400" s="4">
        <f t="shared" ca="1" si="72"/>
        <v>261.92761810947019</v>
      </c>
      <c r="H400" s="4">
        <f t="shared" ca="1" si="72"/>
        <v>0.5</v>
      </c>
      <c r="I400" s="4">
        <f t="shared" ca="1" si="73"/>
        <v>7.0319119079190001E-2</v>
      </c>
      <c r="J400" s="4">
        <f t="shared" ca="1" si="73"/>
        <v>4.0110501931252163</v>
      </c>
      <c r="K400" s="4">
        <f t="shared" ca="1" si="73"/>
        <v>16.544022725536902</v>
      </c>
      <c r="L400" s="4">
        <f t="shared" ca="1" si="73"/>
        <v>218730</v>
      </c>
      <c r="M400" s="4">
        <f t="shared" ca="1" si="64"/>
        <v>0.29794862942993605</v>
      </c>
      <c r="N400" s="4">
        <f t="shared" ca="1" si="65"/>
        <v>0.1075864038084819</v>
      </c>
      <c r="O400" s="4"/>
      <c r="P400" s="4">
        <f t="shared" ca="1" si="66"/>
        <v>779.34214320989031</v>
      </c>
      <c r="Q400" s="4">
        <f t="shared" ca="1" si="69"/>
        <v>78981.313490361237</v>
      </c>
      <c r="R400" s="4">
        <f t="shared" ca="1" si="70"/>
        <v>101.34356800603584</v>
      </c>
    </row>
    <row r="401" spans="2:18" x14ac:dyDescent="0.25">
      <c r="B401">
        <v>364</v>
      </c>
      <c r="C401" s="4">
        <f t="shared" ca="1" si="68"/>
        <v>51</v>
      </c>
      <c r="D401" s="4">
        <f t="shared" ca="1" si="72"/>
        <v>207.3799433929297</v>
      </c>
      <c r="E401" s="4">
        <f t="shared" ca="1" si="72"/>
        <v>8.1848279534749824E-2</v>
      </c>
      <c r="F401" s="4">
        <f t="shared" ca="1" si="72"/>
        <v>1.927384707041838</v>
      </c>
      <c r="G401" s="4">
        <f t="shared" ca="1" si="72"/>
        <v>210.42012548683118</v>
      </c>
      <c r="H401" s="4">
        <f t="shared" ca="1" si="72"/>
        <v>0.5</v>
      </c>
      <c r="I401" s="4">
        <f t="shared" ca="1" si="73"/>
        <v>5.6964604737855445E-2</v>
      </c>
      <c r="J401" s="4">
        <f t="shared" ca="1" si="73"/>
        <v>5.1564561160468152</v>
      </c>
      <c r="K401" s="4">
        <f t="shared" ca="1" si="73"/>
        <v>25.173541905458229</v>
      </c>
      <c r="L401" s="4">
        <f t="shared" ca="1" si="73"/>
        <v>218730</v>
      </c>
      <c r="M401" s="4">
        <f t="shared" ca="1" si="64"/>
        <v>0.24544756035638549</v>
      </c>
      <c r="N401" s="4">
        <f t="shared" ca="1" si="65"/>
        <v>9.4952743242737045E-2</v>
      </c>
      <c r="O401" s="4"/>
      <c r="P401" s="4">
        <f t="shared" ca="1" si="66"/>
        <v>710.37938730859025</v>
      </c>
      <c r="Q401" s="4">
        <f t="shared" ca="1" si="69"/>
        <v>84616.907576215614</v>
      </c>
      <c r="R401" s="4">
        <f t="shared" ca="1" si="70"/>
        <v>119.11509411443248</v>
      </c>
    </row>
    <row r="402" spans="2:18" x14ac:dyDescent="0.25">
      <c r="B402">
        <v>365</v>
      </c>
      <c r="C402" s="4">
        <f t="shared" ca="1" si="68"/>
        <v>51</v>
      </c>
      <c r="D402" s="4">
        <f t="shared" ca="1" si="72"/>
        <v>173.47327655728168</v>
      </c>
      <c r="E402" s="4">
        <f t="shared" ca="1" si="72"/>
        <v>9.2240491982736122E-2</v>
      </c>
      <c r="F402" s="4">
        <f t="shared" ca="1" si="72"/>
        <v>1.9249044829232986</v>
      </c>
      <c r="G402" s="4">
        <f t="shared" ca="1" si="72"/>
        <v>263.07016831165214</v>
      </c>
      <c r="H402" s="4">
        <f t="shared" ca="1" si="72"/>
        <v>0.5</v>
      </c>
      <c r="I402" s="4">
        <f t="shared" ca="1" si="73"/>
        <v>8.2171220367167633E-2</v>
      </c>
      <c r="J402" s="4">
        <f t="shared" ca="1" si="73"/>
        <v>5.7221124011293591</v>
      </c>
      <c r="K402" s="4">
        <f t="shared" ca="1" si="73"/>
        <v>24.326012537477638</v>
      </c>
      <c r="L402" s="4">
        <f t="shared" ca="1" si="73"/>
        <v>218730</v>
      </c>
      <c r="M402" s="4">
        <f t="shared" ca="1" si="64"/>
        <v>0.23268676385043946</v>
      </c>
      <c r="N402" s="4">
        <f t="shared" ca="1" si="65"/>
        <v>0.10445253097400711</v>
      </c>
      <c r="O402" s="4"/>
      <c r="P402" s="4">
        <f t="shared" ca="1" si="66"/>
        <v>836.16760802918532</v>
      </c>
      <c r="Q402" s="4">
        <f t="shared" ca="1" si="69"/>
        <v>98187.373110012952</v>
      </c>
      <c r="R402" s="4">
        <f t="shared" ca="1" si="70"/>
        <v>117.42546849122365</v>
      </c>
    </row>
    <row r="403" spans="2:18" x14ac:dyDescent="0.25">
      <c r="B403">
        <v>366</v>
      </c>
      <c r="C403" s="4">
        <f t="shared" ca="1" si="68"/>
        <v>51</v>
      </c>
      <c r="D403" s="4">
        <f t="shared" ca="1" si="72"/>
        <v>209.15745492813679</v>
      </c>
      <c r="E403" s="4">
        <f t="shared" ca="1" si="72"/>
        <v>6.631653787727243E-2</v>
      </c>
      <c r="F403" s="4">
        <f t="shared" ca="1" si="72"/>
        <v>1.9630432434983935</v>
      </c>
      <c r="G403" s="4">
        <f t="shared" ca="1" si="72"/>
        <v>173.81024222984442</v>
      </c>
      <c r="H403" s="4">
        <f t="shared" ca="1" si="72"/>
        <v>0.5</v>
      </c>
      <c r="I403" s="4">
        <f t="shared" ca="1" si="73"/>
        <v>7.2766946783899472E-2</v>
      </c>
      <c r="J403" s="4">
        <f t="shared" ca="1" si="73"/>
        <v>5.1091502798354087</v>
      </c>
      <c r="K403" s="4">
        <f t="shared" ca="1" si="73"/>
        <v>20.614285055936321</v>
      </c>
      <c r="L403" s="4">
        <f t="shared" ca="1" si="73"/>
        <v>218730</v>
      </c>
      <c r="M403" s="4">
        <f t="shared" ca="1" si="64"/>
        <v>0.23711579814822484</v>
      </c>
      <c r="N403" s="4">
        <f t="shared" ca="1" si="65"/>
        <v>9.0369528095102833E-2</v>
      </c>
      <c r="O403" s="4"/>
      <c r="P403" s="4">
        <f t="shared" ca="1" si="66"/>
        <v>488.38102976348131</v>
      </c>
      <c r="Q403" s="4">
        <f t="shared" ca="1" si="69"/>
        <v>83362.33618599076</v>
      </c>
      <c r="R403" s="4">
        <f t="shared" ca="1" si="70"/>
        <v>170.69118394373839</v>
      </c>
    </row>
    <row r="404" spans="2:18" x14ac:dyDescent="0.25">
      <c r="B404">
        <v>367</v>
      </c>
      <c r="C404" s="4">
        <f t="shared" ca="1" si="68"/>
        <v>51</v>
      </c>
      <c r="D404" s="4">
        <f t="shared" ca="1" si="72"/>
        <v>194.32168870079505</v>
      </c>
      <c r="E404" s="4">
        <f t="shared" ca="1" si="72"/>
        <v>6.5493262247474787E-2</v>
      </c>
      <c r="F404" s="4">
        <f t="shared" ca="1" si="72"/>
        <v>1.9511777946966187</v>
      </c>
      <c r="G404" s="4">
        <f t="shared" ca="1" si="72"/>
        <v>268.46623531424711</v>
      </c>
      <c r="H404" s="4">
        <f t="shared" ca="1" si="72"/>
        <v>0.5</v>
      </c>
      <c r="I404" s="4">
        <f t="shared" ca="1" si="73"/>
        <v>8.3435243892617333E-2</v>
      </c>
      <c r="J404" s="4">
        <f t="shared" ca="1" si="73"/>
        <v>4.5518873576481731</v>
      </c>
      <c r="K404" s="4">
        <f t="shared" ca="1" si="73"/>
        <v>19.017164034946923</v>
      </c>
      <c r="L404" s="4">
        <f t="shared" ca="1" si="73"/>
        <v>218730</v>
      </c>
      <c r="M404" s="4">
        <f t="shared" ca="1" si="64"/>
        <v>0.261127553911712</v>
      </c>
      <c r="N404" s="4">
        <f t="shared" ca="1" si="65"/>
        <v>9.3464378090161573E-2</v>
      </c>
      <c r="O404" s="4"/>
      <c r="P404" s="4">
        <f t="shared" ca="1" si="66"/>
        <v>687.95935033913656</v>
      </c>
      <c r="Q404" s="4">
        <f t="shared" ca="1" si="69"/>
        <v>78289.185164170907</v>
      </c>
      <c r="R404" s="4">
        <f t="shared" ca="1" si="70"/>
        <v>113.79914398369243</v>
      </c>
    </row>
    <row r="405" spans="2:18" x14ac:dyDescent="0.25">
      <c r="B405">
        <v>368</v>
      </c>
      <c r="C405" s="4">
        <f t="shared" ca="1" si="68"/>
        <v>51</v>
      </c>
      <c r="D405" s="4">
        <f t="shared" ca="1" si="72"/>
        <v>193.38518758508579</v>
      </c>
      <c r="E405" s="4">
        <f t="shared" ca="1" si="72"/>
        <v>7.9553218922254129E-2</v>
      </c>
      <c r="F405" s="4">
        <f t="shared" ca="1" si="72"/>
        <v>1.9434288798515533</v>
      </c>
      <c r="G405" s="4">
        <f t="shared" ca="1" si="72"/>
        <v>308.22928019130302</v>
      </c>
      <c r="H405" s="4">
        <f t="shared" ca="1" si="72"/>
        <v>0.5</v>
      </c>
      <c r="I405" s="4">
        <f t="shared" ca="1" si="73"/>
        <v>6.0478201541576071E-2</v>
      </c>
      <c r="J405" s="4">
        <f t="shared" ca="1" si="73"/>
        <v>5.5283843991924151</v>
      </c>
      <c r="K405" s="4">
        <f t="shared" ca="1" si="73"/>
        <v>19.407635115137872</v>
      </c>
      <c r="L405" s="4">
        <f t="shared" ca="1" si="73"/>
        <v>218730</v>
      </c>
      <c r="M405" s="4">
        <f t="shared" ca="1" si="64"/>
        <v>0.2305616013190237</v>
      </c>
      <c r="N405" s="4">
        <f t="shared" ca="1" si="65"/>
        <v>0.10283058138729145</v>
      </c>
      <c r="O405" s="4"/>
      <c r="P405" s="4">
        <f t="shared" ca="1" si="66"/>
        <v>951.00295867402281</v>
      </c>
      <c r="Q405" s="4">
        <f t="shared" ca="1" si="69"/>
        <v>97553.681697935128</v>
      </c>
      <c r="R405" s="4">
        <f t="shared" ca="1" si="70"/>
        <v>102.57978779998075</v>
      </c>
    </row>
    <row r="406" spans="2:18" x14ac:dyDescent="0.25">
      <c r="B406">
        <v>369</v>
      </c>
      <c r="C406" s="4">
        <f t="shared" ca="1" si="68"/>
        <v>51</v>
      </c>
      <c r="D406" s="4">
        <f t="shared" ca="1" si="72"/>
        <v>205.18258388140927</v>
      </c>
      <c r="E406" s="4">
        <f t="shared" ca="1" si="72"/>
        <v>6.1477113686704686E-2</v>
      </c>
      <c r="F406" s="4">
        <f t="shared" ca="1" si="72"/>
        <v>1.9042254407838326</v>
      </c>
      <c r="G406" s="4">
        <f t="shared" ca="1" si="72"/>
        <v>118.08331862952087</v>
      </c>
      <c r="H406" s="4">
        <f t="shared" ca="1" si="72"/>
        <v>0.5</v>
      </c>
      <c r="I406" s="4">
        <f t="shared" ca="1" si="73"/>
        <v>8.4636594192245868E-2</v>
      </c>
      <c r="J406" s="4">
        <f t="shared" ca="1" si="73"/>
        <v>4.3928415510728094</v>
      </c>
      <c r="K406" s="4">
        <f t="shared" ca="1" si="73"/>
        <v>17.988686755738996</v>
      </c>
      <c r="L406" s="4">
        <f t="shared" ca="1" si="73"/>
        <v>218730</v>
      </c>
      <c r="M406" s="4">
        <f t="shared" ca="1" si="64"/>
        <v>0.26665062819186608</v>
      </c>
      <c r="N406" s="4">
        <f t="shared" ca="1" si="65"/>
        <v>9.3416358107954803E-2</v>
      </c>
      <c r="O406" s="4"/>
      <c r="P406" s="4">
        <f t="shared" ca="1" si="66"/>
        <v>292.69765167334498</v>
      </c>
      <c r="Q406" s="4">
        <f t="shared" ca="1" si="69"/>
        <v>76628.208782056943</v>
      </c>
      <c r="R406" s="4">
        <f t="shared" ca="1" si="70"/>
        <v>261.7998755506764</v>
      </c>
    </row>
    <row r="407" spans="2:18" x14ac:dyDescent="0.25">
      <c r="B407">
        <v>370</v>
      </c>
      <c r="C407" s="4">
        <f t="shared" ca="1" si="68"/>
        <v>51</v>
      </c>
      <c r="D407" s="4">
        <f t="shared" ca="1" si="72"/>
        <v>200.96558399936518</v>
      </c>
      <c r="E407" s="4">
        <f t="shared" ca="1" si="72"/>
        <v>7.3659878432876816E-2</v>
      </c>
      <c r="F407" s="4">
        <f t="shared" ca="1" si="72"/>
        <v>1.963521368615482</v>
      </c>
      <c r="G407" s="4">
        <f t="shared" ca="1" si="72"/>
        <v>211.95485271075978</v>
      </c>
      <c r="H407" s="4">
        <f t="shared" ca="1" si="72"/>
        <v>0.5</v>
      </c>
      <c r="I407" s="4">
        <f t="shared" ca="1" si="73"/>
        <v>5.3841802282135184E-2</v>
      </c>
      <c r="J407" s="4">
        <f t="shared" ca="1" si="73"/>
        <v>6.2313178462264069</v>
      </c>
      <c r="K407" s="4">
        <f t="shared" ca="1" si="73"/>
        <v>24.747858828331282</v>
      </c>
      <c r="L407" s="4">
        <f t="shared" ca="1" si="73"/>
        <v>218730</v>
      </c>
      <c r="M407" s="4">
        <f t="shared" ca="1" si="64"/>
        <v>0.20585978230240062</v>
      </c>
      <c r="N407" s="4">
        <f t="shared" ca="1" si="65"/>
        <v>8.8986174128048351E-2</v>
      </c>
      <c r="O407" s="4"/>
      <c r="P407" s="4">
        <f t="shared" ca="1" si="66"/>
        <v>635.7553802447236</v>
      </c>
      <c r="Q407" s="4">
        <f t="shared" ca="1" si="69"/>
        <v>94549.530993072636</v>
      </c>
      <c r="R407" s="4">
        <f t="shared" ca="1" si="70"/>
        <v>148.71998559678306</v>
      </c>
    </row>
    <row r="408" spans="2:18" x14ac:dyDescent="0.25">
      <c r="B408">
        <v>371</v>
      </c>
      <c r="C408" s="4">
        <f t="shared" ca="1" si="68"/>
        <v>51</v>
      </c>
      <c r="D408" s="4">
        <f t="shared" ca="1" si="72"/>
        <v>217.04551862429008</v>
      </c>
      <c r="E408" s="4">
        <f t="shared" ca="1" si="72"/>
        <v>8.0393223135875755E-2</v>
      </c>
      <c r="F408" s="4">
        <f t="shared" ca="1" si="72"/>
        <v>1.8955105611065559</v>
      </c>
      <c r="G408" s="4">
        <f t="shared" ca="1" si="72"/>
        <v>168.33660698922438</v>
      </c>
      <c r="H408" s="4">
        <f t="shared" ca="1" si="72"/>
        <v>0.5</v>
      </c>
      <c r="I408" s="4">
        <f t="shared" ca="1" si="73"/>
        <v>3.7531277981635525E-2</v>
      </c>
      <c r="J408" s="4">
        <f t="shared" ca="1" si="73"/>
        <v>4.7954037873923658</v>
      </c>
      <c r="K408" s="4">
        <f t="shared" ca="1" si="73"/>
        <v>18.449506076455471</v>
      </c>
      <c r="L408" s="4">
        <f t="shared" ca="1" si="73"/>
        <v>218730</v>
      </c>
      <c r="M408" s="4">
        <f t="shared" ca="1" si="64"/>
        <v>0.25948243799083665</v>
      </c>
      <c r="N408" s="4">
        <f t="shared" ca="1" si="65"/>
        <v>0.10579749979121621</v>
      </c>
      <c r="O408" s="4"/>
      <c r="P408" s="4">
        <f t="shared" ca="1" si="66"/>
        <v>574.55737373179693</v>
      </c>
      <c r="Q408" s="4">
        <f t="shared" ca="1" si="69"/>
        <v>89181.708436660847</v>
      </c>
      <c r="R408" s="4">
        <f t="shared" ca="1" si="70"/>
        <v>155.21810791047443</v>
      </c>
    </row>
    <row r="409" spans="2:18" x14ac:dyDescent="0.25">
      <c r="B409">
        <v>372</v>
      </c>
      <c r="C409" s="4">
        <f t="shared" ca="1" si="68"/>
        <v>51</v>
      </c>
      <c r="D409" s="4">
        <f t="shared" ca="1" si="72"/>
        <v>195.21340418103458</v>
      </c>
      <c r="E409" s="4">
        <f t="shared" ca="1" si="72"/>
        <v>8.1133114742859155E-2</v>
      </c>
      <c r="F409" s="4">
        <f t="shared" ca="1" si="72"/>
        <v>1.917927966488479</v>
      </c>
      <c r="G409" s="4">
        <f t="shared" ca="1" si="72"/>
        <v>183.85179673096661</v>
      </c>
      <c r="H409" s="4">
        <f t="shared" ca="1" si="72"/>
        <v>0.5</v>
      </c>
      <c r="I409" s="4">
        <f t="shared" ca="1" si="73"/>
        <v>6.6108481417999868E-2</v>
      </c>
      <c r="J409" s="4">
        <f t="shared" ca="1" si="73"/>
        <v>6.4878844055293907</v>
      </c>
      <c r="K409" s="4">
        <f t="shared" ca="1" si="73"/>
        <v>24.210883662420716</v>
      </c>
      <c r="L409" s="4">
        <f t="shared" ca="1" si="73"/>
        <v>218730</v>
      </c>
      <c r="M409" s="4">
        <f t="shared" ca="1" si="64"/>
        <v>0.20427877182503076</v>
      </c>
      <c r="N409" s="4">
        <f t="shared" ca="1" si="65"/>
        <v>9.5593651411184324E-2</v>
      </c>
      <c r="O409" s="4"/>
      <c r="P409" s="4">
        <f t="shared" ca="1" si="66"/>
        <v>576.32348209072916</v>
      </c>
      <c r="Q409" s="4">
        <f t="shared" ca="1" si="69"/>
        <v>102356.20268501288</v>
      </c>
      <c r="R409" s="4">
        <f t="shared" ca="1" si="70"/>
        <v>177.60199933845345</v>
      </c>
    </row>
    <row r="410" spans="2:18" x14ac:dyDescent="0.25">
      <c r="B410">
        <v>373</v>
      </c>
      <c r="C410" s="4">
        <f t="shared" ca="1" si="68"/>
        <v>51</v>
      </c>
      <c r="D410" s="4">
        <f t="shared" ca="1" si="72"/>
        <v>203.43904813354214</v>
      </c>
      <c r="E410" s="4">
        <f t="shared" ca="1" si="72"/>
        <v>8.3462239021709017E-2</v>
      </c>
      <c r="F410" s="4">
        <f t="shared" ca="1" si="72"/>
        <v>1.9142247383145887</v>
      </c>
      <c r="G410" s="4">
        <f t="shared" ca="1" si="72"/>
        <v>160.38609719410823</v>
      </c>
      <c r="H410" s="4">
        <f t="shared" ca="1" si="72"/>
        <v>0.5</v>
      </c>
      <c r="I410" s="4">
        <f t="shared" ca="1" si="73"/>
        <v>6.2300031390799912E-2</v>
      </c>
      <c r="J410" s="4">
        <f t="shared" ca="1" si="73"/>
        <v>3.5958861593718794</v>
      </c>
      <c r="K410" s="4">
        <f t="shared" ca="1" si="73"/>
        <v>15.918494619204139</v>
      </c>
      <c r="L410" s="4">
        <f t="shared" ca="1" si="73"/>
        <v>218730</v>
      </c>
      <c r="M410" s="4">
        <f t="shared" ca="1" si="64"/>
        <v>0.33327897082708874</v>
      </c>
      <c r="N410" s="4">
        <f t="shared" ca="1" si="65"/>
        <v>0.11578096146855926</v>
      </c>
      <c r="O410" s="4"/>
      <c r="P410" s="4">
        <f t="shared" ca="1" si="66"/>
        <v>537.95054417239157</v>
      </c>
      <c r="Q410" s="4">
        <f t="shared" ca="1" si="69"/>
        <v>75986.70158867276</v>
      </c>
      <c r="R410" s="4">
        <f t="shared" ca="1" si="70"/>
        <v>141.25220693953247</v>
      </c>
    </row>
    <row r="411" spans="2:18" x14ac:dyDescent="0.25">
      <c r="B411">
        <v>374</v>
      </c>
      <c r="C411" s="4">
        <f t="shared" ca="1" si="68"/>
        <v>51</v>
      </c>
      <c r="D411" s="4">
        <f t="shared" ca="1" si="72"/>
        <v>194.04888156685882</v>
      </c>
      <c r="E411" s="4">
        <f t="shared" ca="1" si="72"/>
        <v>8.5385890064227296E-2</v>
      </c>
      <c r="F411" s="4">
        <f t="shared" ca="1" si="72"/>
        <v>1.9369305499761225</v>
      </c>
      <c r="G411" s="4">
        <f t="shared" ca="1" si="72"/>
        <v>169.57533912805403</v>
      </c>
      <c r="H411" s="4">
        <f t="shared" ca="1" si="72"/>
        <v>0.5</v>
      </c>
      <c r="I411" s="4">
        <f t="shared" ca="1" si="73"/>
        <v>4.451758589854457E-2</v>
      </c>
      <c r="J411" s="4">
        <f t="shared" ca="1" si="73"/>
        <v>4.946533743970269</v>
      </c>
      <c r="K411" s="4">
        <f t="shared" ca="1" si="73"/>
        <v>23.249056465659073</v>
      </c>
      <c r="L411" s="4">
        <f t="shared" ca="1" si="73"/>
        <v>218730</v>
      </c>
      <c r="M411" s="4">
        <f t="shared" ca="1" si="64"/>
        <v>0.25624376657913955</v>
      </c>
      <c r="N411" s="4">
        <f t="shared" ca="1" si="65"/>
        <v>0.10031635498556911</v>
      </c>
      <c r="O411" s="4"/>
      <c r="P411" s="4">
        <f t="shared" ca="1" si="66"/>
        <v>561.60680039507122</v>
      </c>
      <c r="Q411" s="4">
        <f t="shared" ca="1" si="69"/>
        <v>85630.166223835928</v>
      </c>
      <c r="R411" s="4">
        <f t="shared" ca="1" si="70"/>
        <v>152.47352091106808</v>
      </c>
    </row>
    <row r="412" spans="2:18" x14ac:dyDescent="0.25">
      <c r="B412">
        <v>375</v>
      </c>
      <c r="C412" s="4">
        <f t="shared" ca="1" si="68"/>
        <v>51</v>
      </c>
      <c r="D412" s="4">
        <f t="shared" ca="1" si="72"/>
        <v>211.01416896607157</v>
      </c>
      <c r="E412" s="4">
        <f t="shared" ca="1" si="72"/>
        <v>7.8557946566988723E-2</v>
      </c>
      <c r="F412" s="4">
        <f t="shared" ca="1" si="72"/>
        <v>1.8889409335678149</v>
      </c>
      <c r="G412" s="4">
        <f t="shared" ca="1" si="72"/>
        <v>178.77005430982629</v>
      </c>
      <c r="H412" s="4">
        <f t="shared" ca="1" si="72"/>
        <v>0.5</v>
      </c>
      <c r="I412" s="4">
        <f t="shared" ca="1" si="73"/>
        <v>9.7129409748554912E-2</v>
      </c>
      <c r="J412" s="4">
        <f t="shared" ca="1" si="73"/>
        <v>5.1066495387915278</v>
      </c>
      <c r="K412" s="4">
        <f t="shared" ca="1" si="73"/>
        <v>18.774048132543356</v>
      </c>
      <c r="L412" s="4">
        <f t="shared" ca="1" si="73"/>
        <v>218730</v>
      </c>
      <c r="M412" s="4">
        <f t="shared" ca="1" si="64"/>
        <v>0.24521880519075917</v>
      </c>
      <c r="N412" s="4">
        <f t="shared" ca="1" si="65"/>
        <v>0.10360644087443295</v>
      </c>
      <c r="O412" s="4"/>
      <c r="P412" s="4">
        <f t="shared" ca="1" si="66"/>
        <v>577.66127103792724</v>
      </c>
      <c r="Q412" s="4">
        <f t="shared" ca="1" si="69"/>
        <v>92414.759116193221</v>
      </c>
      <c r="R412" s="4">
        <f t="shared" ca="1" si="70"/>
        <v>159.98088109688348</v>
      </c>
    </row>
    <row r="413" spans="2:18" x14ac:dyDescent="0.25">
      <c r="B413">
        <v>376</v>
      </c>
      <c r="C413" s="4">
        <f t="shared" ca="1" si="68"/>
        <v>51</v>
      </c>
      <c r="D413" s="4">
        <f t="shared" ca="1" si="72"/>
        <v>196.40838164135513</v>
      </c>
      <c r="E413" s="4">
        <f t="shared" ca="1" si="72"/>
        <v>8.009461408065334E-2</v>
      </c>
      <c r="F413" s="4">
        <f t="shared" ca="1" si="72"/>
        <v>1.9034369922945824</v>
      </c>
      <c r="G413" s="4">
        <f t="shared" ca="1" si="72"/>
        <v>167.25168719127373</v>
      </c>
      <c r="H413" s="4">
        <f t="shared" ca="1" si="72"/>
        <v>0.5</v>
      </c>
      <c r="I413" s="4">
        <f t="shared" ca="1" si="73"/>
        <v>6.0317687330450225E-2</v>
      </c>
      <c r="J413" s="4">
        <f t="shared" ca="1" si="73"/>
        <v>5.1350420030196648</v>
      </c>
      <c r="K413" s="4">
        <f t="shared" ca="1" si="73"/>
        <v>19.475925002332566</v>
      </c>
      <c r="L413" s="4">
        <f t="shared" ca="1" si="73"/>
        <v>218730</v>
      </c>
      <c r="M413" s="4">
        <f t="shared" ca="1" si="64"/>
        <v>0.24512027914240339</v>
      </c>
      <c r="N413" s="4">
        <f t="shared" ca="1" si="65"/>
        <v>0.1030815730835426</v>
      </c>
      <c r="O413" s="4"/>
      <c r="P413" s="4">
        <f t="shared" ca="1" si="66"/>
        <v>516.80975669706913</v>
      </c>
      <c r="Q413" s="4">
        <f t="shared" ca="1" si="69"/>
        <v>91983.546034820334</v>
      </c>
      <c r="R413" s="4">
        <f t="shared" ca="1" si="70"/>
        <v>177.98337752500481</v>
      </c>
    </row>
    <row r="414" spans="2:18" x14ac:dyDescent="0.25">
      <c r="B414">
        <v>377</v>
      </c>
      <c r="C414" s="4">
        <f t="shared" ca="1" si="68"/>
        <v>51</v>
      </c>
      <c r="D414" s="4">
        <f t="shared" ca="1" si="72"/>
        <v>191.40870354108438</v>
      </c>
      <c r="E414" s="4">
        <f t="shared" ca="1" si="72"/>
        <v>9.5030446006907479E-2</v>
      </c>
      <c r="F414" s="4">
        <f t="shared" ca="1" si="72"/>
        <v>1.9259667984824154</v>
      </c>
      <c r="G414" s="4">
        <f t="shared" ca="1" si="72"/>
        <v>194.19281471608684</v>
      </c>
      <c r="H414" s="4">
        <f t="shared" ca="1" si="72"/>
        <v>0.5</v>
      </c>
      <c r="I414" s="4">
        <f t="shared" ca="1" si="73"/>
        <v>9.4883358083329483E-2</v>
      </c>
      <c r="J414" s="4">
        <f t="shared" ca="1" si="73"/>
        <v>5.8637192694277767</v>
      </c>
      <c r="K414" s="4">
        <f t="shared" ca="1" si="73"/>
        <v>22.689703264958286</v>
      </c>
      <c r="L414" s="4">
        <f t="shared" ca="1" si="73"/>
        <v>218730</v>
      </c>
      <c r="M414" s="4">
        <f t="shared" ca="1" si="64"/>
        <v>0.23023189976361214</v>
      </c>
      <c r="N414" s="4">
        <f t="shared" ca="1" si="65"/>
        <v>0.10891452772919458</v>
      </c>
      <c r="O414" s="4"/>
      <c r="P414" s="4">
        <f t="shared" ca="1" si="66"/>
        <v>702.04469630689971</v>
      </c>
      <c r="Q414" s="4">
        <f t="shared" ca="1" si="69"/>
        <v>103473.38780884222</v>
      </c>
      <c r="R414" s="4">
        <f t="shared" ca="1" si="70"/>
        <v>147.38860410621021</v>
      </c>
    </row>
    <row r="415" spans="2:18" x14ac:dyDescent="0.25">
      <c r="B415">
        <v>378</v>
      </c>
      <c r="C415" s="4">
        <f t="shared" ca="1" si="68"/>
        <v>51</v>
      </c>
      <c r="D415" s="4">
        <f t="shared" ca="1" si="72"/>
        <v>202.34028120666156</v>
      </c>
      <c r="E415" s="4">
        <f t="shared" ca="1" si="72"/>
        <v>8.7353932107064353E-2</v>
      </c>
      <c r="F415" s="4">
        <f t="shared" ca="1" si="72"/>
        <v>1.9922436368047853</v>
      </c>
      <c r="G415" s="4">
        <f t="shared" ca="1" si="72"/>
        <v>140.66060195593437</v>
      </c>
      <c r="H415" s="4">
        <f t="shared" ca="1" si="72"/>
        <v>0.5</v>
      </c>
      <c r="I415" s="4">
        <f t="shared" ca="1" si="73"/>
        <v>1.6721839375683119E-2</v>
      </c>
      <c r="J415" s="4">
        <f t="shared" ca="1" si="73"/>
        <v>5.0699487571282509</v>
      </c>
      <c r="K415" s="4">
        <f t="shared" ca="1" si="73"/>
        <v>18.422979272217638</v>
      </c>
      <c r="L415" s="4">
        <f t="shared" ca="1" si="73"/>
        <v>218730</v>
      </c>
      <c r="M415" s="4">
        <f t="shared" ca="1" si="64"/>
        <v>0.25249384149443904</v>
      </c>
      <c r="N415" s="4">
        <f t="shared" ca="1" si="65"/>
        <v>0.11110427561426119</v>
      </c>
      <c r="O415" s="4"/>
      <c r="P415" s="4">
        <f t="shared" ca="1" si="66"/>
        <v>511.13790537131013</v>
      </c>
      <c r="Q415" s="4">
        <f t="shared" ca="1" si="69"/>
        <v>96247.251264710852</v>
      </c>
      <c r="R415" s="4">
        <f t="shared" ca="1" si="70"/>
        <v>188.29996807768183</v>
      </c>
    </row>
    <row r="416" spans="2:18" x14ac:dyDescent="0.25">
      <c r="B416">
        <v>379</v>
      </c>
      <c r="C416" s="4">
        <f t="shared" ca="1" si="68"/>
        <v>51</v>
      </c>
      <c r="D416" s="4">
        <f t="shared" ca="1" si="72"/>
        <v>201.17454115914353</v>
      </c>
      <c r="E416" s="4">
        <f t="shared" ca="1" si="72"/>
        <v>7.5845958901064187E-2</v>
      </c>
      <c r="F416" s="4">
        <f t="shared" ca="1" si="72"/>
        <v>1.9531279405574886</v>
      </c>
      <c r="G416" s="4">
        <f t="shared" ca="1" si="72"/>
        <v>233.52155509264216</v>
      </c>
      <c r="H416" s="4">
        <f t="shared" ca="1" si="72"/>
        <v>0.5</v>
      </c>
      <c r="I416" s="4">
        <f t="shared" ca="1" si="73"/>
        <v>2.5799919138204251E-2</v>
      </c>
      <c r="J416" s="4">
        <f t="shared" ca="1" si="73"/>
        <v>4.7786786668715653</v>
      </c>
      <c r="K416" s="4">
        <f t="shared" ca="1" si="73"/>
        <v>23.288596905696547</v>
      </c>
      <c r="L416" s="4">
        <f t="shared" ca="1" si="73"/>
        <v>218730</v>
      </c>
      <c r="M416" s="4">
        <f t="shared" ca="1" si="64"/>
        <v>0.25722865817614471</v>
      </c>
      <c r="N416" s="4">
        <f t="shared" ca="1" si="65"/>
        <v>9.2745634179636896E-2</v>
      </c>
      <c r="O416" s="4"/>
      <c r="P416" s="4">
        <f t="shared" ca="1" si="66"/>
        <v>718.16046536764247</v>
      </c>
      <c r="Q416" s="4">
        <f t="shared" ca="1" si="69"/>
        <v>78864.667366185866</v>
      </c>
      <c r="R416" s="4">
        <f t="shared" ca="1" si="70"/>
        <v>109.81482714425566</v>
      </c>
    </row>
    <row r="417" spans="2:18" x14ac:dyDescent="0.25">
      <c r="B417">
        <v>380</v>
      </c>
      <c r="C417" s="4">
        <f t="shared" ca="1" si="68"/>
        <v>51</v>
      </c>
      <c r="D417" s="4">
        <f t="shared" ca="1" si="72"/>
        <v>196.87193372911909</v>
      </c>
      <c r="E417" s="4">
        <f t="shared" ca="1" si="72"/>
        <v>0.10644299940472293</v>
      </c>
      <c r="F417" s="4">
        <f t="shared" ca="1" si="72"/>
        <v>1.9294674513753804</v>
      </c>
      <c r="G417" s="4">
        <f t="shared" ca="1" si="72"/>
        <v>251.82705244846238</v>
      </c>
      <c r="H417" s="4">
        <f t="shared" ca="1" si="72"/>
        <v>0.5</v>
      </c>
      <c r="I417" s="4">
        <f t="shared" ca="1" si="73"/>
        <v>4.4341953523212213E-2</v>
      </c>
      <c r="J417" s="4">
        <f t="shared" ca="1" si="73"/>
        <v>5.9745744300386896</v>
      </c>
      <c r="K417" s="4">
        <f t="shared" ca="1" si="73"/>
        <v>20.342986906894037</v>
      </c>
      <c r="L417" s="4">
        <f t="shared" ca="1" si="73"/>
        <v>218730</v>
      </c>
      <c r="M417" s="4">
        <f t="shared" ca="1" si="64"/>
        <v>0.23468350070794383</v>
      </c>
      <c r="N417" s="4">
        <f t="shared" ca="1" si="65"/>
        <v>0.12203230707943191</v>
      </c>
      <c r="O417" s="4"/>
      <c r="P417" s="4">
        <f t="shared" ca="1" si="66"/>
        <v>1050.7493031945592</v>
      </c>
      <c r="Q417" s="4">
        <f t="shared" ca="1" si="69"/>
        <v>113736.69834890372</v>
      </c>
      <c r="R417" s="4">
        <f t="shared" ca="1" si="70"/>
        <v>108.24342019843716</v>
      </c>
    </row>
    <row r="418" spans="2:18" x14ac:dyDescent="0.25">
      <c r="B418">
        <v>381</v>
      </c>
      <c r="C418" s="4">
        <f t="shared" ca="1" si="68"/>
        <v>51</v>
      </c>
      <c r="D418" s="4">
        <f t="shared" ca="1" si="72"/>
        <v>205.66372120629254</v>
      </c>
      <c r="E418" s="4">
        <f t="shared" ca="1" si="72"/>
        <v>7.520915609298183E-2</v>
      </c>
      <c r="F418" s="4">
        <f t="shared" ca="1" si="72"/>
        <v>1.9279961432493617</v>
      </c>
      <c r="G418" s="4">
        <f t="shared" ca="1" si="72"/>
        <v>188.47145958679212</v>
      </c>
      <c r="H418" s="4">
        <f t="shared" ca="1" si="72"/>
        <v>0.5</v>
      </c>
      <c r="I418" s="4">
        <f t="shared" ref="I418:L437" ca="1" si="74">IF(I$32&gt;0,NORMINV(RAND(),I$31,I$32),I$31)</f>
        <v>6.3159562205154673E-2</v>
      </c>
      <c r="J418" s="4">
        <f t="shared" ca="1" si="74"/>
        <v>3.5727602695816199</v>
      </c>
      <c r="K418" s="4">
        <f t="shared" ca="1" si="74"/>
        <v>16.931779797700276</v>
      </c>
      <c r="L418" s="4">
        <f t="shared" ca="1" si="74"/>
        <v>218730</v>
      </c>
      <c r="M418" s="4">
        <f t="shared" ca="1" si="64"/>
        <v>0.32952032071950582</v>
      </c>
      <c r="N418" s="4">
        <f t="shared" ca="1" si="65"/>
        <v>0.10636778642661013</v>
      </c>
      <c r="O418" s="4"/>
      <c r="P418" s="4">
        <f t="shared" ca="1" si="66"/>
        <v>580.01405898301562</v>
      </c>
      <c r="Q418" s="4">
        <f t="shared" ca="1" si="69"/>
        <v>70605.13255841592</v>
      </c>
      <c r="R418" s="4">
        <f t="shared" ca="1" si="70"/>
        <v>121.73003647913892</v>
      </c>
    </row>
    <row r="419" spans="2:18" x14ac:dyDescent="0.25">
      <c r="B419">
        <v>382</v>
      </c>
      <c r="C419" s="4">
        <f t="shared" ca="1" si="68"/>
        <v>51</v>
      </c>
      <c r="D419" s="4">
        <f t="shared" ca="1" si="72"/>
        <v>198.85180495367916</v>
      </c>
      <c r="E419" s="4">
        <f t="shared" ca="1" si="72"/>
        <v>8.1519271868338627E-2</v>
      </c>
      <c r="F419" s="4">
        <f t="shared" ca="1" si="72"/>
        <v>1.9183106480409284</v>
      </c>
      <c r="G419" s="4">
        <f t="shared" ca="1" si="72"/>
        <v>168.63775866132622</v>
      </c>
      <c r="H419" s="4">
        <f t="shared" ca="1" si="72"/>
        <v>0.5</v>
      </c>
      <c r="I419" s="4">
        <f t="shared" ca="1" si="74"/>
        <v>7.6268802085268733E-2</v>
      </c>
      <c r="J419" s="4">
        <f t="shared" ca="1" si="74"/>
        <v>4.4782718664406591</v>
      </c>
      <c r="K419" s="4">
        <f t="shared" ca="1" si="74"/>
        <v>20.398972070537045</v>
      </c>
      <c r="L419" s="4">
        <f t="shared" ca="1" si="74"/>
        <v>218730</v>
      </c>
      <c r="M419" s="4">
        <f t="shared" ca="1" si="64"/>
        <v>0.2754220411075845</v>
      </c>
      <c r="N419" s="4">
        <f t="shared" ca="1" si="65"/>
        <v>0.10217739448195792</v>
      </c>
      <c r="O419" s="4"/>
      <c r="P419" s="4">
        <f t="shared" ca="1" si="66"/>
        <v>541.15534076862934</v>
      </c>
      <c r="Q419" s="4">
        <f t="shared" ca="1" si="69"/>
        <v>81145.508199573087</v>
      </c>
      <c r="R419" s="4">
        <f t="shared" ca="1" si="70"/>
        <v>149.94864152004516</v>
      </c>
    </row>
    <row r="420" spans="2:18" x14ac:dyDescent="0.25">
      <c r="B420">
        <v>383</v>
      </c>
      <c r="C420" s="4">
        <f t="shared" ca="1" si="68"/>
        <v>51</v>
      </c>
      <c r="D420" s="4">
        <f t="shared" ca="1" si="72"/>
        <v>202.53902687804057</v>
      </c>
      <c r="E420" s="4">
        <f t="shared" ca="1" si="72"/>
        <v>7.3212494283362115E-2</v>
      </c>
      <c r="F420" s="4">
        <f t="shared" ca="1" si="72"/>
        <v>1.9372406703168601</v>
      </c>
      <c r="G420" s="4">
        <f t="shared" ca="1" si="72"/>
        <v>178.81175865080326</v>
      </c>
      <c r="H420" s="4">
        <f t="shared" ca="1" si="72"/>
        <v>0.5</v>
      </c>
      <c r="I420" s="4">
        <f t="shared" ca="1" si="74"/>
        <v>5.1963701086627692E-2</v>
      </c>
      <c r="J420" s="4">
        <f t="shared" ca="1" si="74"/>
        <v>3.8617089462707366</v>
      </c>
      <c r="K420" s="4">
        <f t="shared" ca="1" si="74"/>
        <v>22.696894206947043</v>
      </c>
      <c r="L420" s="4">
        <f t="shared" ca="1" si="74"/>
        <v>218730</v>
      </c>
      <c r="M420" s="4">
        <f t="shared" ca="1" si="64"/>
        <v>0.30658926154808608</v>
      </c>
      <c r="N420" s="4">
        <f t="shared" ca="1" si="65"/>
        <v>9.1647861548447715E-2</v>
      </c>
      <c r="O420" s="4"/>
      <c r="P420" s="4">
        <f t="shared" ca="1" si="66"/>
        <v>530.06842561958445</v>
      </c>
      <c r="Q420" s="4">
        <f t="shared" ca="1" si="69"/>
        <v>65384.340779815248</v>
      </c>
      <c r="R420" s="4">
        <f t="shared" ca="1" si="70"/>
        <v>123.3507555244194</v>
      </c>
    </row>
    <row r="421" spans="2:18" x14ac:dyDescent="0.25">
      <c r="B421">
        <v>384</v>
      </c>
      <c r="C421" s="4">
        <f t="shared" ca="1" si="68"/>
        <v>51</v>
      </c>
      <c r="D421" s="4">
        <f t="shared" ca="1" si="72"/>
        <v>203.37478589733294</v>
      </c>
      <c r="E421" s="4">
        <f t="shared" ca="1" si="72"/>
        <v>8.9039948897719601E-2</v>
      </c>
      <c r="F421" s="4">
        <f t="shared" ca="1" si="72"/>
        <v>1.9911329830738136</v>
      </c>
      <c r="G421" s="4">
        <f t="shared" ca="1" si="72"/>
        <v>217.63853909493648</v>
      </c>
      <c r="H421" s="4">
        <f t="shared" ca="1" si="72"/>
        <v>0.5</v>
      </c>
      <c r="I421" s="4">
        <f t="shared" ca="1" si="74"/>
        <v>5.175892741089249E-2</v>
      </c>
      <c r="J421" s="4">
        <f t="shared" ca="1" si="74"/>
        <v>5.346056663358266</v>
      </c>
      <c r="K421" s="4">
        <f t="shared" ca="1" si="74"/>
        <v>20.26232103896017</v>
      </c>
      <c r="L421" s="4">
        <f t="shared" ca="1" si="74"/>
        <v>218730</v>
      </c>
      <c r="M421" s="4">
        <f t="shared" ca="1" si="64"/>
        <v>0.24315484149794631</v>
      </c>
      <c r="N421" s="4">
        <f t="shared" ca="1" si="65"/>
        <v>0.10826645247061004</v>
      </c>
      <c r="O421" s="4"/>
      <c r="P421" s="4">
        <f t="shared" ca="1" si="66"/>
        <v>809.79751575430021</v>
      </c>
      <c r="Q421" s="4">
        <f t="shared" ca="1" si="69"/>
        <v>97391.115073053341</v>
      </c>
      <c r="R421" s="4">
        <f t="shared" ca="1" si="70"/>
        <v>120.26600869766396</v>
      </c>
    </row>
    <row r="422" spans="2:18" x14ac:dyDescent="0.25">
      <c r="B422">
        <v>385</v>
      </c>
      <c r="C422" s="4">
        <f t="shared" ca="1" si="68"/>
        <v>51</v>
      </c>
      <c r="D422" s="4">
        <f t="shared" ca="1" si="72"/>
        <v>201.19599058155907</v>
      </c>
      <c r="E422" s="4">
        <f t="shared" ca="1" si="72"/>
        <v>8.3062471859197684E-2</v>
      </c>
      <c r="F422" s="4">
        <f t="shared" ca="1" si="72"/>
        <v>2.0023799672118043</v>
      </c>
      <c r="G422" s="4">
        <f t="shared" ca="1" si="72"/>
        <v>260.85834802633735</v>
      </c>
      <c r="H422" s="4">
        <f t="shared" ca="1" si="72"/>
        <v>0.5</v>
      </c>
      <c r="I422" s="4">
        <f t="shared" ca="1" si="74"/>
        <v>8.4487445022556784E-2</v>
      </c>
      <c r="J422" s="4">
        <f t="shared" ca="1" si="74"/>
        <v>4.2687698813170813</v>
      </c>
      <c r="K422" s="4">
        <f t="shared" ca="1" si="74"/>
        <v>21.584668029188734</v>
      </c>
      <c r="L422" s="4">
        <f t="shared" ca="1" si="74"/>
        <v>218730</v>
      </c>
      <c r="M422" s="4">
        <f t="shared" ref="M422:M485" ca="1" si="75">(E422*(1+E422)^J422/((1+E422)^J422-1))</f>
        <v>0.2877436334984243</v>
      </c>
      <c r="N422" s="4">
        <f t="shared" ref="N422:N485" ca="1" si="76">(E422*(1+E422)^K422/((1+E422)^K422-1))</f>
        <v>0.10112983821737354</v>
      </c>
      <c r="O422" s="4"/>
      <c r="P422" s="4">
        <f t="shared" ca="1" si="66"/>
        <v>900.81117502243967</v>
      </c>
      <c r="Q422" s="4">
        <f t="shared" ca="1" si="69"/>
        <v>76874.435914868794</v>
      </c>
      <c r="R422" s="4">
        <f t="shared" ca="1" si="70"/>
        <v>85.339123277365886</v>
      </c>
    </row>
    <row r="423" spans="2:18" x14ac:dyDescent="0.25">
      <c r="B423">
        <v>386</v>
      </c>
      <c r="C423" s="4">
        <f t="shared" ca="1" si="68"/>
        <v>51</v>
      </c>
      <c r="D423" s="4">
        <f t="shared" ca="1" si="72"/>
        <v>203.79410247071181</v>
      </c>
      <c r="E423" s="4">
        <f t="shared" ca="1" si="72"/>
        <v>8.2443654411790482E-2</v>
      </c>
      <c r="F423" s="4">
        <f t="shared" ca="1" si="72"/>
        <v>1.9125523230568791</v>
      </c>
      <c r="G423" s="4">
        <f t="shared" ca="1" si="72"/>
        <v>247.12659470487131</v>
      </c>
      <c r="H423" s="4">
        <f t="shared" ca="1" si="72"/>
        <v>0.5</v>
      </c>
      <c r="I423" s="4">
        <f t="shared" ca="1" si="74"/>
        <v>5.5739973618907E-2</v>
      </c>
      <c r="J423" s="4">
        <f t="shared" ca="1" si="74"/>
        <v>6.5361398546735661</v>
      </c>
      <c r="K423" s="4">
        <f t="shared" ca="1" si="74"/>
        <v>18.087019655294327</v>
      </c>
      <c r="L423" s="4">
        <f t="shared" ca="1" si="74"/>
        <v>218730</v>
      </c>
      <c r="M423" s="4">
        <f t="shared" ca="1" si="75"/>
        <v>0.2039824711650082</v>
      </c>
      <c r="N423" s="4">
        <f t="shared" ca="1" si="76"/>
        <v>0.10828217582148603</v>
      </c>
      <c r="O423" s="4"/>
      <c r="P423" s="4">
        <f t="shared" ref="P423:P486" ca="1" si="77">C423*D423*E423*F423*$D$26*G423*H423/$D$27</f>
        <v>819.48312897257495</v>
      </c>
      <c r="Q423" s="4">
        <f t="shared" ca="1" si="69"/>
        <v>116110.76276389656</v>
      </c>
      <c r="R423" s="4">
        <f t="shared" ca="1" si="70"/>
        <v>141.68780132114514</v>
      </c>
    </row>
    <row r="424" spans="2:18" x14ac:dyDescent="0.25">
      <c r="B424">
        <v>387</v>
      </c>
      <c r="C424" s="4">
        <f t="shared" ca="1" si="68"/>
        <v>51</v>
      </c>
      <c r="D424" s="4">
        <f t="shared" ca="1" si="72"/>
        <v>195.53213460066138</v>
      </c>
      <c r="E424" s="4">
        <f t="shared" ca="1" si="72"/>
        <v>8.7236115862225003E-2</v>
      </c>
      <c r="F424" s="4">
        <f t="shared" ca="1" si="72"/>
        <v>1.9006379942494724</v>
      </c>
      <c r="G424" s="4">
        <f t="shared" ca="1" si="72"/>
        <v>153.22990788726409</v>
      </c>
      <c r="H424" s="4">
        <f t="shared" ca="1" si="72"/>
        <v>0.5</v>
      </c>
      <c r="I424" s="4">
        <f t="shared" ca="1" si="74"/>
        <v>8.0248371986403971E-2</v>
      </c>
      <c r="J424" s="4">
        <f t="shared" ca="1" si="74"/>
        <v>5.9965115709038299</v>
      </c>
      <c r="K424" s="4">
        <f t="shared" ca="1" si="74"/>
        <v>20.435788506103545</v>
      </c>
      <c r="L424" s="4">
        <f t="shared" ca="1" si="74"/>
        <v>218730</v>
      </c>
      <c r="M424" s="4">
        <f t="shared" ca="1" si="75"/>
        <v>0.22118504863323893</v>
      </c>
      <c r="N424" s="4">
        <f t="shared" ca="1" si="76"/>
        <v>0.10651618952920976</v>
      </c>
      <c r="O424" s="4"/>
      <c r="P424" s="4">
        <f t="shared" ca="1" si="77"/>
        <v>512.64387168345422</v>
      </c>
      <c r="Q424" s="4">
        <f t="shared" ca="1" si="69"/>
        <v>105333.91058613744</v>
      </c>
      <c r="R424" s="4">
        <f t="shared" ca="1" si="70"/>
        <v>205.47190048373133</v>
      </c>
    </row>
    <row r="425" spans="2:18" x14ac:dyDescent="0.25">
      <c r="B425">
        <v>388</v>
      </c>
      <c r="C425" s="4">
        <f t="shared" ca="1" si="68"/>
        <v>51</v>
      </c>
      <c r="D425" s="4">
        <f t="shared" ca="1" si="72"/>
        <v>194.50842552089148</v>
      </c>
      <c r="E425" s="4">
        <f t="shared" ca="1" si="72"/>
        <v>9.12204423748946E-2</v>
      </c>
      <c r="F425" s="4">
        <f t="shared" ca="1" si="72"/>
        <v>1.9141306080383489</v>
      </c>
      <c r="G425" s="4">
        <f t="shared" ca="1" si="72"/>
        <v>171.15492922759233</v>
      </c>
      <c r="H425" s="4">
        <f t="shared" ca="1" si="72"/>
        <v>0.5</v>
      </c>
      <c r="I425" s="4">
        <f t="shared" ca="1" si="74"/>
        <v>8.2791877978358366E-2</v>
      </c>
      <c r="J425" s="4">
        <f t="shared" ca="1" si="74"/>
        <v>5.8854270321929345</v>
      </c>
      <c r="K425" s="4">
        <f t="shared" ca="1" si="74"/>
        <v>21.637591711601971</v>
      </c>
      <c r="L425" s="4">
        <f t="shared" ca="1" si="74"/>
        <v>218730</v>
      </c>
      <c r="M425" s="4">
        <f t="shared" ca="1" si="75"/>
        <v>0.22704689193970834</v>
      </c>
      <c r="N425" s="4">
        <f t="shared" ca="1" si="76"/>
        <v>0.10747487872354722</v>
      </c>
      <c r="O425" s="4"/>
      <c r="P425" s="4">
        <f t="shared" ca="1" si="77"/>
        <v>599.86004035515998</v>
      </c>
      <c r="Q425" s="4">
        <f t="shared" ca="1" si="69"/>
        <v>103537.99614858397</v>
      </c>
      <c r="R425" s="4">
        <f t="shared" ca="1" si="70"/>
        <v>172.6035894761086</v>
      </c>
    </row>
    <row r="426" spans="2:18" x14ac:dyDescent="0.25">
      <c r="B426">
        <v>389</v>
      </c>
      <c r="C426" s="4">
        <f t="shared" ca="1" si="68"/>
        <v>51</v>
      </c>
      <c r="D426" s="4">
        <f t="shared" ca="1" si="68"/>
        <v>198.62324576977716</v>
      </c>
      <c r="E426" s="4">
        <f t="shared" ca="1" si="68"/>
        <v>8.426336067186796E-2</v>
      </c>
      <c r="F426" s="4">
        <f t="shared" ca="1" si="68"/>
        <v>1.9141135331841919</v>
      </c>
      <c r="G426" s="4">
        <f t="shared" ca="1" si="68"/>
        <v>251.43260007878547</v>
      </c>
      <c r="H426" s="4">
        <f t="shared" ca="1" si="68"/>
        <v>0.5</v>
      </c>
      <c r="I426" s="4">
        <f t="shared" ca="1" si="74"/>
        <v>5.0426914240332653E-2</v>
      </c>
      <c r="J426" s="4">
        <f t="shared" ca="1" si="74"/>
        <v>5.8411198587118243</v>
      </c>
      <c r="K426" s="4">
        <f t="shared" ca="1" si="74"/>
        <v>26.158630496131927</v>
      </c>
      <c r="L426" s="4">
        <f t="shared" ca="1" si="74"/>
        <v>218730</v>
      </c>
      <c r="M426" s="4">
        <f t="shared" ca="1" si="75"/>
        <v>0.22375337565079131</v>
      </c>
      <c r="N426" s="4">
        <f t="shared" ca="1" si="76"/>
        <v>9.5806295932129804E-2</v>
      </c>
      <c r="O426" s="4"/>
      <c r="P426" s="4">
        <f t="shared" ca="1" si="77"/>
        <v>831.22097129727229</v>
      </c>
      <c r="Q426" s="4">
        <f t="shared" ca="1" si="69"/>
        <v>93655.396475180023</v>
      </c>
      <c r="R426" s="4">
        <f t="shared" ca="1" si="70"/>
        <v>112.6720808415284</v>
      </c>
    </row>
    <row r="427" spans="2:18" x14ac:dyDescent="0.25">
      <c r="B427">
        <v>390</v>
      </c>
      <c r="C427" s="4">
        <f t="shared" ref="C427:H455" ca="1" si="78">IF(C$32&gt;0,NORMINV(RAND(),C$31,C$32),C$31)</f>
        <v>51</v>
      </c>
      <c r="D427" s="4">
        <f t="shared" ca="1" si="78"/>
        <v>195.49629393455999</v>
      </c>
      <c r="E427" s="4">
        <f t="shared" ca="1" si="78"/>
        <v>9.1780388332417015E-2</v>
      </c>
      <c r="F427" s="4">
        <f t="shared" ca="1" si="78"/>
        <v>1.9123104237195458</v>
      </c>
      <c r="G427" s="4">
        <f t="shared" ca="1" si="78"/>
        <v>195.20051371766777</v>
      </c>
      <c r="H427" s="4">
        <f t="shared" ca="1" si="78"/>
        <v>0.5</v>
      </c>
      <c r="I427" s="4">
        <f t="shared" ca="1" si="74"/>
        <v>9.115672891429441E-2</v>
      </c>
      <c r="J427" s="4">
        <f t="shared" ca="1" si="74"/>
        <v>4.1407077545399513</v>
      </c>
      <c r="K427" s="4">
        <f t="shared" ca="1" si="74"/>
        <v>26.240597918436126</v>
      </c>
      <c r="L427" s="4">
        <f t="shared" ca="1" si="74"/>
        <v>218730</v>
      </c>
      <c r="M427" s="4">
        <f t="shared" ca="1" si="75"/>
        <v>0.30109011646473377</v>
      </c>
      <c r="N427" s="4">
        <f t="shared" ca="1" si="76"/>
        <v>0.1019601519663446</v>
      </c>
      <c r="O427" s="4"/>
      <c r="P427" s="4">
        <f t="shared" ca="1" si="77"/>
        <v>691.17198873906716</v>
      </c>
      <c r="Q427" s="4">
        <f t="shared" ca="1" si="69"/>
        <v>74069.997054223219</v>
      </c>
      <c r="R427" s="4">
        <f t="shared" ca="1" si="70"/>
        <v>107.16579702448892</v>
      </c>
    </row>
    <row r="428" spans="2:18" x14ac:dyDescent="0.25">
      <c r="B428">
        <v>391</v>
      </c>
      <c r="C428" s="4">
        <f t="shared" ca="1" si="78"/>
        <v>51</v>
      </c>
      <c r="D428" s="4">
        <f t="shared" ca="1" si="78"/>
        <v>216.17910304262182</v>
      </c>
      <c r="E428" s="4">
        <f t="shared" ca="1" si="78"/>
        <v>8.2842783545843596E-2</v>
      </c>
      <c r="F428" s="4">
        <f t="shared" ca="1" si="78"/>
        <v>1.9529109342219984</v>
      </c>
      <c r="G428" s="4">
        <f t="shared" ca="1" si="78"/>
        <v>250.02624170004989</v>
      </c>
      <c r="H428" s="4">
        <f t="shared" ca="1" si="78"/>
        <v>0.5</v>
      </c>
      <c r="I428" s="4">
        <f t="shared" ca="1" si="74"/>
        <v>6.3390286197223283E-2</v>
      </c>
      <c r="J428" s="4">
        <f t="shared" ca="1" si="74"/>
        <v>3.8468546862714339</v>
      </c>
      <c r="K428" s="4">
        <f t="shared" ca="1" si="74"/>
        <v>25.260528641628611</v>
      </c>
      <c r="L428" s="4">
        <f t="shared" ca="1" si="74"/>
        <v>218730</v>
      </c>
      <c r="M428" s="4">
        <f t="shared" ca="1" si="75"/>
        <v>0.31410917879835837</v>
      </c>
      <c r="N428" s="4">
        <f t="shared" ca="1" si="76"/>
        <v>9.5653057367499308E-2</v>
      </c>
      <c r="O428" s="4"/>
      <c r="P428" s="4">
        <f t="shared" ca="1" si="77"/>
        <v>902.39105990188295</v>
      </c>
      <c r="Q428" s="4">
        <f t="shared" ca="1" si="69"/>
        <v>66608.02883262471</v>
      </c>
      <c r="R428" s="4">
        <f t="shared" ca="1" si="70"/>
        <v>73.812819953986477</v>
      </c>
    </row>
    <row r="429" spans="2:18" x14ac:dyDescent="0.25">
      <c r="B429">
        <v>392</v>
      </c>
      <c r="C429" s="4">
        <f t="shared" ca="1" si="78"/>
        <v>51</v>
      </c>
      <c r="D429" s="4">
        <f t="shared" ca="1" si="78"/>
        <v>190.80051165792085</v>
      </c>
      <c r="E429" s="4">
        <f t="shared" ca="1" si="78"/>
        <v>8.9065300004248504E-2</v>
      </c>
      <c r="F429" s="4">
        <f t="shared" ca="1" si="78"/>
        <v>1.9571932338314033</v>
      </c>
      <c r="G429" s="4">
        <f t="shared" ca="1" si="78"/>
        <v>152.00890452669938</v>
      </c>
      <c r="H429" s="4">
        <f t="shared" ca="1" si="78"/>
        <v>0.5</v>
      </c>
      <c r="I429" s="4">
        <f t="shared" ca="1" si="74"/>
        <v>5.6252057414114993E-2</v>
      </c>
      <c r="J429" s="4">
        <f t="shared" ca="1" si="74"/>
        <v>5.0862853099670531</v>
      </c>
      <c r="K429" s="4">
        <f t="shared" ca="1" si="74"/>
        <v>15.171573777943099</v>
      </c>
      <c r="L429" s="4">
        <f t="shared" ca="1" si="74"/>
        <v>218730</v>
      </c>
      <c r="M429" s="4">
        <f t="shared" ca="1" si="75"/>
        <v>0.2529815786567649</v>
      </c>
      <c r="N429" s="4">
        <f t="shared" ca="1" si="76"/>
        <v>0.12268834230660972</v>
      </c>
      <c r="O429" s="4"/>
      <c r="P429" s="4">
        <f t="shared" ca="1" si="77"/>
        <v>521.73403166048593</v>
      </c>
      <c r="Q429" s="4">
        <f t="shared" ca="1" si="69"/>
        <v>106077.37233363627</v>
      </c>
      <c r="R429" s="4">
        <f t="shared" ca="1" si="70"/>
        <v>203.31695058501617</v>
      </c>
    </row>
    <row r="430" spans="2:18" x14ac:dyDescent="0.25">
      <c r="B430">
        <v>393</v>
      </c>
      <c r="C430" s="4">
        <f t="shared" ca="1" si="78"/>
        <v>51</v>
      </c>
      <c r="D430" s="4">
        <f t="shared" ca="1" si="78"/>
        <v>194.89925603651253</v>
      </c>
      <c r="E430" s="4">
        <f t="shared" ca="1" si="78"/>
        <v>6.557155854698056E-2</v>
      </c>
      <c r="F430" s="4">
        <f t="shared" ca="1" si="78"/>
        <v>1.8878543097122638</v>
      </c>
      <c r="G430" s="4">
        <f t="shared" ca="1" si="78"/>
        <v>213.21805930825087</v>
      </c>
      <c r="H430" s="4">
        <f t="shared" ca="1" si="78"/>
        <v>0.5</v>
      </c>
      <c r="I430" s="4">
        <f t="shared" ca="1" si="74"/>
        <v>7.9520943486504736E-2</v>
      </c>
      <c r="J430" s="4">
        <f t="shared" ca="1" si="74"/>
        <v>4.7645377814224839</v>
      </c>
      <c r="K430" s="4">
        <f t="shared" ca="1" si="74"/>
        <v>16.683113179836575</v>
      </c>
      <c r="L430" s="4">
        <f t="shared" ca="1" si="74"/>
        <v>218730</v>
      </c>
      <c r="M430" s="4">
        <f t="shared" ca="1" si="75"/>
        <v>0.25112909164298763</v>
      </c>
      <c r="N430" s="4">
        <f t="shared" ca="1" si="76"/>
        <v>0.10035530565207121</v>
      </c>
      <c r="O430" s="4"/>
      <c r="P430" s="4">
        <f t="shared" ca="1" si="77"/>
        <v>530.85573108500637</v>
      </c>
      <c r="Q430" s="4">
        <f t="shared" ca="1" si="69"/>
        <v>87408.097013639926</v>
      </c>
      <c r="R430" s="4">
        <f t="shared" ca="1" si="70"/>
        <v>164.65508780509558</v>
      </c>
    </row>
    <row r="431" spans="2:18" x14ac:dyDescent="0.25">
      <c r="B431">
        <v>394</v>
      </c>
      <c r="C431" s="4">
        <f t="shared" ca="1" si="78"/>
        <v>51</v>
      </c>
      <c r="D431" s="4">
        <f t="shared" ca="1" si="78"/>
        <v>199.55249256308514</v>
      </c>
      <c r="E431" s="4">
        <f t="shared" ca="1" si="78"/>
        <v>7.0125430965881294E-2</v>
      </c>
      <c r="F431" s="4">
        <f t="shared" ca="1" si="78"/>
        <v>1.9178419301601637</v>
      </c>
      <c r="G431" s="4">
        <f t="shared" ca="1" si="78"/>
        <v>244.36244219303194</v>
      </c>
      <c r="H431" s="4">
        <f t="shared" ca="1" si="78"/>
        <v>0.5</v>
      </c>
      <c r="I431" s="4">
        <f t="shared" ca="1" si="74"/>
        <v>6.4104373505387224E-2</v>
      </c>
      <c r="J431" s="4">
        <f t="shared" ca="1" si="74"/>
        <v>5.1505388487452635</v>
      </c>
      <c r="K431" s="4">
        <f t="shared" ca="1" si="74"/>
        <v>26.049572847270959</v>
      </c>
      <c r="L431" s="4">
        <f t="shared" ca="1" si="74"/>
        <v>218730</v>
      </c>
      <c r="M431" s="4">
        <f t="shared" ca="1" si="75"/>
        <v>0.23798367852589383</v>
      </c>
      <c r="N431" s="4">
        <f t="shared" ca="1" si="76"/>
        <v>8.4600150823935863E-2</v>
      </c>
      <c r="O431" s="4"/>
      <c r="P431" s="4">
        <f t="shared" ca="1" si="77"/>
        <v>676.76568079467597</v>
      </c>
      <c r="Q431" s="4">
        <f t="shared" ca="1" si="69"/>
        <v>77755.71461177367</v>
      </c>
      <c r="R431" s="4">
        <f t="shared" ca="1" si="70"/>
        <v>114.89311118801248</v>
      </c>
    </row>
    <row r="432" spans="2:18" x14ac:dyDescent="0.25">
      <c r="B432">
        <v>395</v>
      </c>
      <c r="C432" s="4">
        <f t="shared" ca="1" si="78"/>
        <v>51</v>
      </c>
      <c r="D432" s="4">
        <f t="shared" ca="1" si="78"/>
        <v>203.54528416624728</v>
      </c>
      <c r="E432" s="4">
        <f t="shared" ca="1" si="78"/>
        <v>7.188345597665205E-2</v>
      </c>
      <c r="F432" s="4">
        <f t="shared" ca="1" si="78"/>
        <v>1.9088292098558173</v>
      </c>
      <c r="G432" s="4">
        <f t="shared" ca="1" si="78"/>
        <v>195.38585090106184</v>
      </c>
      <c r="H432" s="4">
        <f t="shared" ca="1" si="78"/>
        <v>0.5</v>
      </c>
      <c r="I432" s="4">
        <f t="shared" ca="1" si="74"/>
        <v>4.4129686841478895E-2</v>
      </c>
      <c r="J432" s="4">
        <f t="shared" ca="1" si="74"/>
        <v>5.6027255545668293</v>
      </c>
      <c r="K432" s="4">
        <f t="shared" ca="1" si="74"/>
        <v>15.925527254293804</v>
      </c>
      <c r="L432" s="4">
        <f t="shared" ca="1" si="74"/>
        <v>218730</v>
      </c>
      <c r="M432" s="4">
        <f t="shared" ca="1" si="75"/>
        <v>0.22309104538483035</v>
      </c>
      <c r="N432" s="4">
        <f t="shared" ca="1" si="76"/>
        <v>0.10745597934646531</v>
      </c>
      <c r="O432" s="4"/>
      <c r="P432" s="4">
        <f t="shared" ca="1" si="77"/>
        <v>563.12983497551443</v>
      </c>
      <c r="Q432" s="4">
        <f t="shared" ref="Q432:Q495" ca="1" si="79">L432*N432/M432</f>
        <v>105355.40017712679</v>
      </c>
      <c r="R432" s="4">
        <f t="shared" ref="R432:R495" ca="1" si="80">Q432/P432</f>
        <v>187.08900440643103</v>
      </c>
    </row>
    <row r="433" spans="2:18" x14ac:dyDescent="0.25">
      <c r="B433">
        <v>396</v>
      </c>
      <c r="C433" s="4">
        <f t="shared" ca="1" si="78"/>
        <v>51</v>
      </c>
      <c r="D433" s="4">
        <f t="shared" ca="1" si="78"/>
        <v>191.18960973005966</v>
      </c>
      <c r="E433" s="4">
        <f t="shared" ca="1" si="78"/>
        <v>7.5054849194716305E-2</v>
      </c>
      <c r="F433" s="4">
        <f t="shared" ca="1" si="78"/>
        <v>1.8955083764146381</v>
      </c>
      <c r="G433" s="4">
        <f t="shared" ca="1" si="78"/>
        <v>158.22148812322047</v>
      </c>
      <c r="H433" s="4">
        <f t="shared" ca="1" si="78"/>
        <v>0.5</v>
      </c>
      <c r="I433" s="4">
        <f t="shared" ca="1" si="74"/>
        <v>4.7286593975120958E-2</v>
      </c>
      <c r="J433" s="4">
        <f t="shared" ca="1" si="74"/>
        <v>5.7619164461382253</v>
      </c>
      <c r="K433" s="4">
        <f t="shared" ca="1" si="74"/>
        <v>22.707622825276548</v>
      </c>
      <c r="L433" s="4">
        <f t="shared" ca="1" si="74"/>
        <v>218730</v>
      </c>
      <c r="M433" s="4">
        <f t="shared" ca="1" si="75"/>
        <v>0.22011587562210602</v>
      </c>
      <c r="N433" s="4">
        <f t="shared" ca="1" si="76"/>
        <v>9.3042099657517599E-2</v>
      </c>
      <c r="O433" s="4"/>
      <c r="P433" s="4">
        <f t="shared" ca="1" si="77"/>
        <v>444.11207047644194</v>
      </c>
      <c r="Q433" s="4">
        <f t="shared" ca="1" si="79"/>
        <v>92456.295578731922</v>
      </c>
      <c r="R433" s="4">
        <f t="shared" ca="1" si="80"/>
        <v>208.18235243988104</v>
      </c>
    </row>
    <row r="434" spans="2:18" x14ac:dyDescent="0.25">
      <c r="B434">
        <v>397</v>
      </c>
      <c r="C434" s="4">
        <f t="shared" ca="1" si="78"/>
        <v>51</v>
      </c>
      <c r="D434" s="4">
        <f t="shared" ca="1" si="78"/>
        <v>196.12784340317077</v>
      </c>
      <c r="E434" s="4">
        <f t="shared" ca="1" si="78"/>
        <v>8.3457523849617701E-2</v>
      </c>
      <c r="F434" s="4">
        <f t="shared" ca="1" si="78"/>
        <v>2.003808209322584</v>
      </c>
      <c r="G434" s="4">
        <f t="shared" ca="1" si="78"/>
        <v>216.69636880142821</v>
      </c>
      <c r="H434" s="4">
        <f t="shared" ca="1" si="78"/>
        <v>0.5</v>
      </c>
      <c r="I434" s="4">
        <f t="shared" ca="1" si="74"/>
        <v>6.2807027497267576E-2</v>
      </c>
      <c r="J434" s="4">
        <f t="shared" ca="1" si="74"/>
        <v>5.0465650483774942</v>
      </c>
      <c r="K434" s="4">
        <f t="shared" ca="1" si="74"/>
        <v>16.567239266951447</v>
      </c>
      <c r="L434" s="4">
        <f t="shared" ca="1" si="74"/>
        <v>218730</v>
      </c>
      <c r="M434" s="4">
        <f t="shared" ca="1" si="75"/>
        <v>0.2508473416528515</v>
      </c>
      <c r="N434" s="4">
        <f t="shared" ca="1" si="76"/>
        <v>0.11354927465869975</v>
      </c>
      <c r="O434" s="4"/>
      <c r="P434" s="4">
        <f t="shared" ca="1" si="77"/>
        <v>733.45064413477257</v>
      </c>
      <c r="Q434" s="4">
        <f t="shared" ca="1" si="79"/>
        <v>99010.946986509822</v>
      </c>
      <c r="R434" s="4">
        <f t="shared" ca="1" si="80"/>
        <v>134.9933329233213</v>
      </c>
    </row>
    <row r="435" spans="2:18" x14ac:dyDescent="0.25">
      <c r="B435">
        <v>398</v>
      </c>
      <c r="C435" s="4">
        <f t="shared" ca="1" si="78"/>
        <v>51</v>
      </c>
      <c r="D435" s="4">
        <f t="shared" ca="1" si="78"/>
        <v>203.10618409983095</v>
      </c>
      <c r="E435" s="4">
        <f t="shared" ca="1" si="78"/>
        <v>9.2995960823537227E-2</v>
      </c>
      <c r="F435" s="4">
        <f t="shared" ca="1" si="78"/>
        <v>1.911730416051844</v>
      </c>
      <c r="G435" s="4">
        <f t="shared" ca="1" si="78"/>
        <v>201.82477673871682</v>
      </c>
      <c r="H435" s="4">
        <f t="shared" ca="1" si="78"/>
        <v>0.5</v>
      </c>
      <c r="I435" s="4">
        <f t="shared" ca="1" si="74"/>
        <v>5.2311603773395332E-2</v>
      </c>
      <c r="J435" s="4">
        <f t="shared" ca="1" si="74"/>
        <v>4.461900817096736</v>
      </c>
      <c r="K435" s="4">
        <f t="shared" ca="1" si="74"/>
        <v>20.927065645567374</v>
      </c>
      <c r="L435" s="4">
        <f t="shared" ca="1" si="74"/>
        <v>218730</v>
      </c>
      <c r="M435" s="4">
        <f t="shared" ca="1" si="75"/>
        <v>0.28395114471933769</v>
      </c>
      <c r="N435" s="4">
        <f t="shared" ca="1" si="76"/>
        <v>0.11012405848847492</v>
      </c>
      <c r="O435" s="4"/>
      <c r="P435" s="4">
        <f t="shared" ca="1" si="77"/>
        <v>752.05001482332091</v>
      </c>
      <c r="Q435" s="4">
        <f t="shared" ca="1" si="79"/>
        <v>84829.505924311612</v>
      </c>
      <c r="R435" s="4">
        <f t="shared" ca="1" si="80"/>
        <v>112.79769197829297</v>
      </c>
    </row>
    <row r="436" spans="2:18" x14ac:dyDescent="0.25">
      <c r="B436">
        <v>399</v>
      </c>
      <c r="C436" s="4">
        <f t="shared" ca="1" si="78"/>
        <v>51</v>
      </c>
      <c r="D436" s="4">
        <f t="shared" ca="1" si="78"/>
        <v>208.59907080903486</v>
      </c>
      <c r="E436" s="4">
        <f t="shared" ca="1" si="78"/>
        <v>9.4385748575437467E-2</v>
      </c>
      <c r="F436" s="4">
        <f t="shared" ca="1" si="78"/>
        <v>1.9230569829714899</v>
      </c>
      <c r="G436" s="4">
        <f t="shared" ca="1" si="78"/>
        <v>168.67947242477584</v>
      </c>
      <c r="H436" s="4">
        <f t="shared" ca="1" si="78"/>
        <v>0.5</v>
      </c>
      <c r="I436" s="4">
        <f t="shared" ca="1" si="74"/>
        <v>6.9858767414156697E-2</v>
      </c>
      <c r="J436" s="4">
        <f t="shared" ca="1" si="74"/>
        <v>5.3740180625731444</v>
      </c>
      <c r="K436" s="4">
        <f t="shared" ca="1" si="74"/>
        <v>19.965582312430296</v>
      </c>
      <c r="L436" s="4">
        <f t="shared" ca="1" si="74"/>
        <v>218730</v>
      </c>
      <c r="M436" s="4">
        <f t="shared" ca="1" si="75"/>
        <v>0.24572061812332816</v>
      </c>
      <c r="N436" s="4">
        <f t="shared" ca="1" si="76"/>
        <v>0.11306027592382843</v>
      </c>
      <c r="O436" s="4"/>
      <c r="P436" s="4">
        <f t="shared" ca="1" si="77"/>
        <v>659.06999781086427</v>
      </c>
      <c r="Q436" s="4">
        <f t="shared" ca="1" si="79"/>
        <v>100641.42904120106</v>
      </c>
      <c r="R436" s="4">
        <f t="shared" ca="1" si="80"/>
        <v>152.70218546662247</v>
      </c>
    </row>
    <row r="437" spans="2:18" x14ac:dyDescent="0.25">
      <c r="B437">
        <v>400</v>
      </c>
      <c r="C437" s="4">
        <f t="shared" ca="1" si="78"/>
        <v>51</v>
      </c>
      <c r="D437" s="4">
        <f t="shared" ca="1" si="78"/>
        <v>215.29649213666983</v>
      </c>
      <c r="E437" s="4">
        <f t="shared" ca="1" si="78"/>
        <v>7.825573315450482E-2</v>
      </c>
      <c r="F437" s="4">
        <f t="shared" ca="1" si="78"/>
        <v>1.9369384419954043</v>
      </c>
      <c r="G437" s="4">
        <f t="shared" ca="1" si="78"/>
        <v>136.67471087877453</v>
      </c>
      <c r="H437" s="4">
        <f t="shared" ca="1" si="78"/>
        <v>0.5</v>
      </c>
      <c r="I437" s="4">
        <f t="shared" ca="1" si="74"/>
        <v>7.6307971609498301E-2</v>
      </c>
      <c r="J437" s="4">
        <f t="shared" ca="1" si="74"/>
        <v>5.3084718623054759</v>
      </c>
      <c r="K437" s="4">
        <f t="shared" ca="1" si="74"/>
        <v>21.879778400086291</v>
      </c>
      <c r="L437" s="4">
        <f t="shared" ca="1" si="74"/>
        <v>218730</v>
      </c>
      <c r="M437" s="4">
        <f t="shared" ca="1" si="75"/>
        <v>0.23738564916671337</v>
      </c>
      <c r="N437" s="4">
        <f t="shared" ca="1" si="76"/>
        <v>9.6891138908858629E-2</v>
      </c>
      <c r="O437" s="4"/>
      <c r="P437" s="4">
        <f t="shared" ca="1" si="77"/>
        <v>460.27295982317906</v>
      </c>
      <c r="Q437" s="4">
        <f t="shared" ca="1" si="79"/>
        <v>89276.663892394921</v>
      </c>
      <c r="R437" s="4">
        <f t="shared" ca="1" si="80"/>
        <v>193.9646072771512</v>
      </c>
    </row>
    <row r="438" spans="2:18" x14ac:dyDescent="0.25">
      <c r="B438">
        <v>401</v>
      </c>
      <c r="C438" s="4">
        <f t="shared" ca="1" si="78"/>
        <v>51</v>
      </c>
      <c r="D438" s="4">
        <f t="shared" ca="1" si="78"/>
        <v>203.08552976184959</v>
      </c>
      <c r="E438" s="4">
        <f t="shared" ca="1" si="78"/>
        <v>6.0505649315993545E-2</v>
      </c>
      <c r="F438" s="4">
        <f t="shared" ca="1" si="78"/>
        <v>1.9680934411143545</v>
      </c>
      <c r="G438" s="4">
        <f t="shared" ca="1" si="78"/>
        <v>195.19391618970189</v>
      </c>
      <c r="H438" s="4">
        <f t="shared" ca="1" si="78"/>
        <v>0.5</v>
      </c>
      <c r="I438" s="4">
        <f t="shared" ref="I438:L457" ca="1" si="81">IF(I$32&gt;0,NORMINV(RAND(),I$31,I$32),I$31)</f>
        <v>7.2658699326485304E-2</v>
      </c>
      <c r="J438" s="4">
        <f t="shared" ca="1" si="81"/>
        <v>6.3226715608109902</v>
      </c>
      <c r="K438" s="4">
        <f t="shared" ca="1" si="81"/>
        <v>19.156079584884807</v>
      </c>
      <c r="L438" s="4">
        <f t="shared" ca="1" si="81"/>
        <v>218730</v>
      </c>
      <c r="M438" s="4">
        <f t="shared" ca="1" si="75"/>
        <v>0.19502029881132651</v>
      </c>
      <c r="N438" s="4">
        <f t="shared" ca="1" si="76"/>
        <v>8.957724841129179E-2</v>
      </c>
      <c r="O438" s="4"/>
      <c r="P438" s="4">
        <f t="shared" ca="1" si="77"/>
        <v>487.13042829399103</v>
      </c>
      <c r="Q438" s="4">
        <f t="shared" ca="1" si="79"/>
        <v>100467.65215941668</v>
      </c>
      <c r="R438" s="4">
        <f t="shared" ca="1" si="80"/>
        <v>206.24384420261023</v>
      </c>
    </row>
    <row r="439" spans="2:18" x14ac:dyDescent="0.25">
      <c r="B439">
        <v>402</v>
      </c>
      <c r="C439" s="4">
        <f t="shared" ca="1" si="78"/>
        <v>51</v>
      </c>
      <c r="D439" s="4">
        <f t="shared" ca="1" si="78"/>
        <v>220.23890511730886</v>
      </c>
      <c r="E439" s="4">
        <f t="shared" ca="1" si="78"/>
        <v>7.2174547328929528E-2</v>
      </c>
      <c r="F439" s="4">
        <f t="shared" ca="1" si="78"/>
        <v>1.9517815289686569</v>
      </c>
      <c r="G439" s="4">
        <f t="shared" ca="1" si="78"/>
        <v>184.37007819348878</v>
      </c>
      <c r="H439" s="4">
        <f t="shared" ca="1" si="78"/>
        <v>0.5</v>
      </c>
      <c r="I439" s="4">
        <f t="shared" ca="1" si="81"/>
        <v>0.10747683736927416</v>
      </c>
      <c r="J439" s="4">
        <f t="shared" ca="1" si="81"/>
        <v>5.3586376856588256</v>
      </c>
      <c r="K439" s="4">
        <f t="shared" ca="1" si="81"/>
        <v>19.285172573035549</v>
      </c>
      <c r="L439" s="4">
        <f t="shared" ca="1" si="81"/>
        <v>218730</v>
      </c>
      <c r="M439" s="4">
        <f t="shared" ca="1" si="75"/>
        <v>0.2315989210144159</v>
      </c>
      <c r="N439" s="4">
        <f t="shared" ca="1" si="76"/>
        <v>9.7640088169135456E-2</v>
      </c>
      <c r="O439" s="4"/>
      <c r="P439" s="4">
        <f t="shared" ca="1" si="77"/>
        <v>590.28005952466322</v>
      </c>
      <c r="Q439" s="4">
        <f t="shared" ca="1" si="79"/>
        <v>92214.663141309022</v>
      </c>
      <c r="R439" s="4">
        <f t="shared" ca="1" si="80"/>
        <v>156.22188426213657</v>
      </c>
    </row>
    <row r="440" spans="2:18" x14ac:dyDescent="0.25">
      <c r="B440">
        <v>403</v>
      </c>
      <c r="C440" s="4">
        <f t="shared" ca="1" si="78"/>
        <v>51</v>
      </c>
      <c r="D440" s="4">
        <f t="shared" ca="1" si="78"/>
        <v>209.11623054824548</v>
      </c>
      <c r="E440" s="4">
        <f t="shared" ca="1" si="78"/>
        <v>8.426615513765795E-2</v>
      </c>
      <c r="F440" s="4">
        <f t="shared" ca="1" si="78"/>
        <v>1.9285684747180767</v>
      </c>
      <c r="G440" s="4">
        <f t="shared" ca="1" si="78"/>
        <v>193.18703778192395</v>
      </c>
      <c r="H440" s="4">
        <f t="shared" ca="1" si="78"/>
        <v>0.5</v>
      </c>
      <c r="I440" s="4">
        <f t="shared" ca="1" si="81"/>
        <v>5.9612580223586495E-2</v>
      </c>
      <c r="J440" s="4">
        <f t="shared" ca="1" si="81"/>
        <v>4.6494542061937745</v>
      </c>
      <c r="K440" s="4">
        <f t="shared" ca="1" si="81"/>
        <v>20.51587975738995</v>
      </c>
      <c r="L440" s="4">
        <f t="shared" ca="1" si="81"/>
        <v>218730</v>
      </c>
      <c r="M440" s="4">
        <f t="shared" ca="1" si="75"/>
        <v>0.2687870809511132</v>
      </c>
      <c r="N440" s="4">
        <f t="shared" ca="1" si="76"/>
        <v>0.1040549198555995</v>
      </c>
      <c r="O440" s="4"/>
      <c r="P440" s="4">
        <f t="shared" ca="1" si="77"/>
        <v>677.50472416436469</v>
      </c>
      <c r="Q440" s="4">
        <f t="shared" ca="1" si="79"/>
        <v>84676.438091735661</v>
      </c>
      <c r="R440" s="4">
        <f t="shared" ca="1" si="80"/>
        <v>124.98280096301278</v>
      </c>
    </row>
    <row r="441" spans="2:18" x14ac:dyDescent="0.25">
      <c r="B441">
        <v>404</v>
      </c>
      <c r="C441" s="4">
        <f t="shared" ca="1" si="78"/>
        <v>51</v>
      </c>
      <c r="D441" s="4">
        <f t="shared" ca="1" si="78"/>
        <v>188.01111518079529</v>
      </c>
      <c r="E441" s="4">
        <f t="shared" ca="1" si="78"/>
        <v>7.2696825815447119E-2</v>
      </c>
      <c r="F441" s="4">
        <f t="shared" ca="1" si="78"/>
        <v>1.9452209170511447</v>
      </c>
      <c r="G441" s="4">
        <f t="shared" ca="1" si="78"/>
        <v>174.26162663699287</v>
      </c>
      <c r="H441" s="4">
        <f t="shared" ca="1" si="78"/>
        <v>0.5</v>
      </c>
      <c r="I441" s="4">
        <f t="shared" ca="1" si="81"/>
        <v>3.6034994377236063E-2</v>
      </c>
      <c r="J441" s="4">
        <f t="shared" ca="1" si="81"/>
        <v>3.9325945383583307</v>
      </c>
      <c r="K441" s="4">
        <f t="shared" ca="1" si="81"/>
        <v>23.788501103672594</v>
      </c>
      <c r="L441" s="4">
        <f t="shared" ca="1" si="81"/>
        <v>218730</v>
      </c>
      <c r="M441" s="4">
        <f t="shared" ca="1" si="75"/>
        <v>0.301437972492968</v>
      </c>
      <c r="N441" s="4">
        <f t="shared" ca="1" si="76"/>
        <v>8.9568264493874783E-2</v>
      </c>
      <c r="O441" s="4"/>
      <c r="P441" s="4">
        <f t="shared" ca="1" si="77"/>
        <v>478.1102222932368</v>
      </c>
      <c r="Q441" s="4">
        <f t="shared" ca="1" si="79"/>
        <v>64992.695945771266</v>
      </c>
      <c r="R441" s="4">
        <f t="shared" ca="1" si="80"/>
        <v>135.93663744321626</v>
      </c>
    </row>
    <row r="442" spans="2:18" x14ac:dyDescent="0.25">
      <c r="B442">
        <v>405</v>
      </c>
      <c r="C442" s="4">
        <f t="shared" ca="1" si="78"/>
        <v>51</v>
      </c>
      <c r="D442" s="4">
        <f t="shared" ca="1" si="78"/>
        <v>200.17634347661567</v>
      </c>
      <c r="E442" s="4">
        <f t="shared" ca="1" si="78"/>
        <v>8.4093188580280948E-2</v>
      </c>
      <c r="F442" s="4">
        <f t="shared" ca="1" si="78"/>
        <v>1.9528051229634833</v>
      </c>
      <c r="G442" s="4">
        <f t="shared" ca="1" si="78"/>
        <v>261.12974383191829</v>
      </c>
      <c r="H442" s="4">
        <f t="shared" ca="1" si="78"/>
        <v>0.5</v>
      </c>
      <c r="I442" s="4">
        <f t="shared" ca="1" si="81"/>
        <v>6.4981878761165721E-2</v>
      </c>
      <c r="J442" s="4">
        <f t="shared" ca="1" si="81"/>
        <v>3.9264774511334752</v>
      </c>
      <c r="K442" s="4">
        <f t="shared" ca="1" si="81"/>
        <v>19.029828968380333</v>
      </c>
      <c r="L442" s="4">
        <f t="shared" ca="1" si="81"/>
        <v>218730</v>
      </c>
      <c r="M442" s="4">
        <f t="shared" ca="1" si="75"/>
        <v>0.30951020444641808</v>
      </c>
      <c r="N442" s="4">
        <f t="shared" ca="1" si="76"/>
        <v>0.1071419671712262</v>
      </c>
      <c r="O442" s="4"/>
      <c r="P442" s="4">
        <f t="shared" ca="1" si="77"/>
        <v>885.82346675979591</v>
      </c>
      <c r="Q442" s="4">
        <f t="shared" ca="1" si="79"/>
        <v>75716.929983868642</v>
      </c>
      <c r="R442" s="4">
        <f t="shared" ca="1" si="80"/>
        <v>85.476319859564526</v>
      </c>
    </row>
    <row r="443" spans="2:18" x14ac:dyDescent="0.25">
      <c r="B443">
        <v>406</v>
      </c>
      <c r="C443" s="4">
        <f t="shared" ca="1" si="78"/>
        <v>51</v>
      </c>
      <c r="D443" s="4">
        <f t="shared" ca="1" si="78"/>
        <v>204.82915546199465</v>
      </c>
      <c r="E443" s="4">
        <f t="shared" ca="1" si="78"/>
        <v>7.4946574772277258E-2</v>
      </c>
      <c r="F443" s="4">
        <f t="shared" ca="1" si="78"/>
        <v>1.9210685025974596</v>
      </c>
      <c r="G443" s="4">
        <f t="shared" ca="1" si="78"/>
        <v>192.62728686598834</v>
      </c>
      <c r="H443" s="4">
        <f t="shared" ca="1" si="78"/>
        <v>0.5</v>
      </c>
      <c r="I443" s="4">
        <f t="shared" ca="1" si="81"/>
        <v>7.9733119244470393E-2</v>
      </c>
      <c r="J443" s="4">
        <f t="shared" ca="1" si="81"/>
        <v>7.1267798082121203</v>
      </c>
      <c r="K443" s="4">
        <f t="shared" ca="1" si="81"/>
        <v>14.647091132071077</v>
      </c>
      <c r="L443" s="4">
        <f t="shared" ca="1" si="81"/>
        <v>218730</v>
      </c>
      <c r="M443" s="4">
        <f t="shared" ca="1" si="75"/>
        <v>0.18618657360986635</v>
      </c>
      <c r="N443" s="4">
        <f t="shared" ca="1" si="76"/>
        <v>0.11476484362980489</v>
      </c>
      <c r="O443" s="4"/>
      <c r="P443" s="4">
        <f t="shared" ca="1" si="77"/>
        <v>586.22263561936234</v>
      </c>
      <c r="Q443" s="4">
        <f t="shared" ca="1" si="79"/>
        <v>134824.51371465059</v>
      </c>
      <c r="R443" s="4">
        <f t="shared" ca="1" si="80"/>
        <v>229.98858372673433</v>
      </c>
    </row>
    <row r="444" spans="2:18" x14ac:dyDescent="0.25">
      <c r="B444">
        <v>407</v>
      </c>
      <c r="C444" s="4">
        <f t="shared" ca="1" si="78"/>
        <v>51</v>
      </c>
      <c r="D444" s="4">
        <f t="shared" ca="1" si="78"/>
        <v>212.44582102181158</v>
      </c>
      <c r="E444" s="4">
        <f t="shared" ca="1" si="78"/>
        <v>7.871826480668706E-2</v>
      </c>
      <c r="F444" s="4">
        <f t="shared" ca="1" si="78"/>
        <v>1.988266414814843</v>
      </c>
      <c r="G444" s="4">
        <f t="shared" ca="1" si="78"/>
        <v>334.09313618568922</v>
      </c>
      <c r="H444" s="4">
        <f t="shared" ca="1" si="78"/>
        <v>0.5</v>
      </c>
      <c r="I444" s="4">
        <f t="shared" ca="1" si="81"/>
        <v>4.1880327960432048E-2</v>
      </c>
      <c r="J444" s="4">
        <f t="shared" ca="1" si="81"/>
        <v>3.6021686059886022</v>
      </c>
      <c r="K444" s="4">
        <f t="shared" ca="1" si="81"/>
        <v>17.283467271004223</v>
      </c>
      <c r="L444" s="4">
        <f t="shared" ca="1" si="81"/>
        <v>218730</v>
      </c>
      <c r="M444" s="4">
        <f t="shared" ca="1" si="75"/>
        <v>0.32954650085676429</v>
      </c>
      <c r="N444" s="4">
        <f t="shared" ca="1" si="76"/>
        <v>0.10782142675896948</v>
      </c>
      <c r="O444" s="4"/>
      <c r="P444" s="4">
        <f t="shared" ca="1" si="77"/>
        <v>1146.368372418307</v>
      </c>
      <c r="Q444" s="4">
        <f t="shared" ca="1" si="79"/>
        <v>71564.34862356486</v>
      </c>
      <c r="R444" s="4">
        <f t="shared" ca="1" si="80"/>
        <v>62.427008931341319</v>
      </c>
    </row>
    <row r="445" spans="2:18" x14ac:dyDescent="0.25">
      <c r="B445">
        <v>408</v>
      </c>
      <c r="C445" s="4">
        <f t="shared" ca="1" si="78"/>
        <v>51</v>
      </c>
      <c r="D445" s="4">
        <f t="shared" ca="1" si="78"/>
        <v>216.23382025808132</v>
      </c>
      <c r="E445" s="4">
        <f t="shared" ca="1" si="78"/>
        <v>6.4600191964301917E-2</v>
      </c>
      <c r="F445" s="4">
        <f t="shared" ca="1" si="78"/>
        <v>1.9133686884959966</v>
      </c>
      <c r="G445" s="4">
        <f t="shared" ca="1" si="78"/>
        <v>182.35927273063379</v>
      </c>
      <c r="H445" s="4">
        <f t="shared" ca="1" si="78"/>
        <v>0.5</v>
      </c>
      <c r="I445" s="4">
        <f t="shared" ca="1" si="81"/>
        <v>4.4513854693197158E-2</v>
      </c>
      <c r="J445" s="4">
        <f t="shared" ca="1" si="81"/>
        <v>6.4756864779585808</v>
      </c>
      <c r="K445" s="4">
        <f t="shared" ca="1" si="81"/>
        <v>22.398890346470495</v>
      </c>
      <c r="L445" s="4">
        <f t="shared" ca="1" si="81"/>
        <v>218730</v>
      </c>
      <c r="M445" s="4">
        <f t="shared" ca="1" si="75"/>
        <v>0.19383605906561305</v>
      </c>
      <c r="N445" s="4">
        <f t="shared" ca="1" si="76"/>
        <v>8.5684151160342711E-2</v>
      </c>
      <c r="O445" s="4"/>
      <c r="P445" s="4">
        <f t="shared" ca="1" si="77"/>
        <v>502.97025782309748</v>
      </c>
      <c r="Q445" s="4">
        <f t="shared" ca="1" si="79"/>
        <v>96688.379208936254</v>
      </c>
      <c r="R445" s="4">
        <f t="shared" ca="1" si="80"/>
        <v>192.23478467178683</v>
      </c>
    </row>
    <row r="446" spans="2:18" x14ac:dyDescent="0.25">
      <c r="B446">
        <v>409</v>
      </c>
      <c r="C446" s="4">
        <f t="shared" ca="1" si="78"/>
        <v>51</v>
      </c>
      <c r="D446" s="4">
        <f t="shared" ca="1" si="78"/>
        <v>207.21727854474719</v>
      </c>
      <c r="E446" s="4">
        <f t="shared" ca="1" si="78"/>
        <v>9.7826515418143412E-2</v>
      </c>
      <c r="F446" s="4">
        <f t="shared" ca="1" si="78"/>
        <v>1.950448005474589</v>
      </c>
      <c r="G446" s="4">
        <f t="shared" ca="1" si="78"/>
        <v>202.25387324148775</v>
      </c>
      <c r="H446" s="4">
        <f t="shared" ca="1" si="78"/>
        <v>0.5</v>
      </c>
      <c r="I446" s="4">
        <f t="shared" ca="1" si="81"/>
        <v>4.4318617556813142E-2</v>
      </c>
      <c r="J446" s="4">
        <f t="shared" ca="1" si="81"/>
        <v>4.0636840319677354</v>
      </c>
      <c r="K446" s="4">
        <f t="shared" ca="1" si="81"/>
        <v>18.624519666620259</v>
      </c>
      <c r="L446" s="4">
        <f t="shared" ca="1" si="81"/>
        <v>218730</v>
      </c>
      <c r="M446" s="4">
        <f t="shared" ca="1" si="75"/>
        <v>0.30992937892503403</v>
      </c>
      <c r="N446" s="4">
        <f t="shared" ca="1" si="76"/>
        <v>0.11869619653406885</v>
      </c>
      <c r="O446" s="4"/>
      <c r="P446" s="4">
        <f t="shared" ca="1" si="77"/>
        <v>825.22454225216154</v>
      </c>
      <c r="Q446" s="4">
        <f t="shared" ca="1" si="79"/>
        <v>83768.822297342427</v>
      </c>
      <c r="R446" s="4">
        <f t="shared" ca="1" si="80"/>
        <v>101.5103381059472</v>
      </c>
    </row>
    <row r="447" spans="2:18" x14ac:dyDescent="0.25">
      <c r="B447">
        <v>410</v>
      </c>
      <c r="C447" s="4">
        <f t="shared" ca="1" si="78"/>
        <v>51</v>
      </c>
      <c r="D447" s="4">
        <f t="shared" ca="1" si="78"/>
        <v>200.48707576201238</v>
      </c>
      <c r="E447" s="4">
        <f t="shared" ca="1" si="78"/>
        <v>8.4297099860190502E-2</v>
      </c>
      <c r="F447" s="4">
        <f t="shared" ca="1" si="78"/>
        <v>1.8909724351743726</v>
      </c>
      <c r="G447" s="4">
        <f t="shared" ca="1" si="78"/>
        <v>227.113365266817</v>
      </c>
      <c r="H447" s="4">
        <f t="shared" ca="1" si="78"/>
        <v>0.5</v>
      </c>
      <c r="I447" s="4">
        <f t="shared" ca="1" si="81"/>
        <v>4.5246559608276608E-2</v>
      </c>
      <c r="J447" s="4">
        <f t="shared" ca="1" si="81"/>
        <v>4.9777230619993968</v>
      </c>
      <c r="K447" s="4">
        <f t="shared" ca="1" si="81"/>
        <v>19.545055547716647</v>
      </c>
      <c r="L447" s="4">
        <f t="shared" ca="1" si="81"/>
        <v>218730</v>
      </c>
      <c r="M447" s="4">
        <f t="shared" ca="1" si="75"/>
        <v>0.25421919547098387</v>
      </c>
      <c r="N447" s="4">
        <f t="shared" ca="1" si="76"/>
        <v>0.1061142681687659</v>
      </c>
      <c r="O447" s="4"/>
      <c r="P447" s="4">
        <f t="shared" ca="1" si="77"/>
        <v>749.00594775022819</v>
      </c>
      <c r="Q447" s="4">
        <f t="shared" ca="1" si="79"/>
        <v>91300.634610038149</v>
      </c>
      <c r="R447" s="4">
        <f t="shared" ca="1" si="80"/>
        <v>121.89574046010682</v>
      </c>
    </row>
    <row r="448" spans="2:18" x14ac:dyDescent="0.25">
      <c r="B448">
        <v>411</v>
      </c>
      <c r="C448" s="4">
        <f t="shared" ca="1" si="78"/>
        <v>51</v>
      </c>
      <c r="D448" s="4">
        <f t="shared" ca="1" si="78"/>
        <v>210.48758778444841</v>
      </c>
      <c r="E448" s="4">
        <f t="shared" ca="1" si="78"/>
        <v>7.7185539387961077E-2</v>
      </c>
      <c r="F448" s="4">
        <f t="shared" ca="1" si="78"/>
        <v>1.9525350065189599</v>
      </c>
      <c r="G448" s="4">
        <f t="shared" ca="1" si="78"/>
        <v>245.10067006382255</v>
      </c>
      <c r="H448" s="4">
        <f t="shared" ca="1" si="78"/>
        <v>0.5</v>
      </c>
      <c r="I448" s="4">
        <f t="shared" ca="1" si="81"/>
        <v>4.4256123405784956E-2</v>
      </c>
      <c r="J448" s="4">
        <f t="shared" ca="1" si="81"/>
        <v>4.4801859984111285</v>
      </c>
      <c r="K448" s="4">
        <f t="shared" ca="1" si="81"/>
        <v>15.284581673937945</v>
      </c>
      <c r="L448" s="4">
        <f t="shared" ca="1" si="81"/>
        <v>218730</v>
      </c>
      <c r="M448" s="4">
        <f t="shared" ca="1" si="75"/>
        <v>0.27244380223245168</v>
      </c>
      <c r="N448" s="4">
        <f t="shared" ca="1" si="76"/>
        <v>0.11366887690994368</v>
      </c>
      <c r="O448" s="4"/>
      <c r="P448" s="4">
        <f t="shared" ca="1" si="77"/>
        <v>802.35049118769462</v>
      </c>
      <c r="Q448" s="4">
        <f t="shared" ca="1" si="79"/>
        <v>91258.429234880532</v>
      </c>
      <c r="R448" s="4">
        <f t="shared" ca="1" si="80"/>
        <v>113.73885881193081</v>
      </c>
    </row>
    <row r="449" spans="2:18" x14ac:dyDescent="0.25">
      <c r="B449">
        <v>412</v>
      </c>
      <c r="C449" s="4">
        <f t="shared" ca="1" si="78"/>
        <v>51</v>
      </c>
      <c r="D449" s="4">
        <f t="shared" ca="1" si="78"/>
        <v>210.60828370121519</v>
      </c>
      <c r="E449" s="4">
        <f t="shared" ca="1" si="78"/>
        <v>9.0705141252979654E-2</v>
      </c>
      <c r="F449" s="4">
        <f t="shared" ca="1" si="78"/>
        <v>1.9460454255592889</v>
      </c>
      <c r="G449" s="4">
        <f t="shared" ca="1" si="78"/>
        <v>184.13500920210581</v>
      </c>
      <c r="H449" s="4">
        <f t="shared" ca="1" si="78"/>
        <v>0.5</v>
      </c>
      <c r="I449" s="4">
        <f t="shared" ca="1" si="81"/>
        <v>7.3355284668458254E-2</v>
      </c>
      <c r="J449" s="4">
        <f t="shared" ca="1" si="81"/>
        <v>3.4793082558701629</v>
      </c>
      <c r="K449" s="4">
        <f t="shared" ca="1" si="81"/>
        <v>25.560737204880148</v>
      </c>
      <c r="L449" s="4">
        <f t="shared" ca="1" si="81"/>
        <v>218730</v>
      </c>
      <c r="M449" s="4">
        <f t="shared" ca="1" si="75"/>
        <v>0.34789231350003058</v>
      </c>
      <c r="N449" s="4">
        <f t="shared" ca="1" si="76"/>
        <v>0.10176559801714791</v>
      </c>
      <c r="O449" s="4"/>
      <c r="P449" s="4">
        <f t="shared" ca="1" si="77"/>
        <v>706.40709924042176</v>
      </c>
      <c r="Q449" s="4">
        <f t="shared" ca="1" si="79"/>
        <v>63982.986661442308</v>
      </c>
      <c r="R449" s="4">
        <f t="shared" ca="1" si="80"/>
        <v>90.575231662084491</v>
      </c>
    </row>
    <row r="450" spans="2:18" x14ac:dyDescent="0.25">
      <c r="B450">
        <v>413</v>
      </c>
      <c r="C450" s="4">
        <f t="shared" ca="1" si="78"/>
        <v>51</v>
      </c>
      <c r="D450" s="4">
        <f t="shared" ca="1" si="78"/>
        <v>203.67421444856865</v>
      </c>
      <c r="E450" s="4">
        <f t="shared" ca="1" si="78"/>
        <v>9.2242802311525693E-2</v>
      </c>
      <c r="F450" s="4">
        <f t="shared" ca="1" si="78"/>
        <v>1.9455518551433804</v>
      </c>
      <c r="G450" s="4">
        <f t="shared" ca="1" si="78"/>
        <v>207.19150339964136</v>
      </c>
      <c r="H450" s="4">
        <f t="shared" ca="1" si="78"/>
        <v>0.5</v>
      </c>
      <c r="I450" s="4">
        <f t="shared" ca="1" si="81"/>
        <v>6.2277334144995797E-3</v>
      </c>
      <c r="J450" s="4">
        <f t="shared" ca="1" si="81"/>
        <v>5.1308673197351089</v>
      </c>
      <c r="K450" s="4">
        <f t="shared" ca="1" si="81"/>
        <v>20.416198260927242</v>
      </c>
      <c r="L450" s="4">
        <f t="shared" ca="1" si="81"/>
        <v>218730</v>
      </c>
      <c r="M450" s="4">
        <f t="shared" ca="1" si="75"/>
        <v>0.25334518885599533</v>
      </c>
      <c r="N450" s="4">
        <f t="shared" ca="1" si="76"/>
        <v>0.11047966552027949</v>
      </c>
      <c r="O450" s="4"/>
      <c r="P450" s="4">
        <f t="shared" ca="1" si="77"/>
        <v>781.5227977246484</v>
      </c>
      <c r="Q450" s="4">
        <f t="shared" ca="1" si="79"/>
        <v>95384.551600806415</v>
      </c>
      <c r="R450" s="4">
        <f t="shared" ca="1" si="80"/>
        <v>122.04960863395436</v>
      </c>
    </row>
    <row r="451" spans="2:18" x14ac:dyDescent="0.25">
      <c r="B451">
        <v>414</v>
      </c>
      <c r="C451" s="4">
        <f t="shared" ca="1" si="78"/>
        <v>51</v>
      </c>
      <c r="D451" s="4">
        <f t="shared" ca="1" si="78"/>
        <v>199.12924889949312</v>
      </c>
      <c r="E451" s="4">
        <f t="shared" ca="1" si="78"/>
        <v>9.70257800440293E-2</v>
      </c>
      <c r="F451" s="4">
        <f t="shared" ca="1" si="78"/>
        <v>1.8765997999864785</v>
      </c>
      <c r="G451" s="4">
        <f t="shared" ca="1" si="78"/>
        <v>160.71064405827713</v>
      </c>
      <c r="H451" s="4">
        <f t="shared" ca="1" si="78"/>
        <v>0.5</v>
      </c>
      <c r="I451" s="4">
        <f t="shared" ca="1" si="81"/>
        <v>1.9398979425490105E-2</v>
      </c>
      <c r="J451" s="4">
        <f t="shared" ca="1" si="81"/>
        <v>5.0512274539123379</v>
      </c>
      <c r="K451" s="4">
        <f t="shared" ca="1" si="81"/>
        <v>15.995208251967242</v>
      </c>
      <c r="L451" s="4">
        <f t="shared" ca="1" si="81"/>
        <v>218730</v>
      </c>
      <c r="M451" s="4">
        <f t="shared" ca="1" si="75"/>
        <v>0.25970886598639309</v>
      </c>
      <c r="N451" s="4">
        <f t="shared" ca="1" si="76"/>
        <v>0.12557774923282602</v>
      </c>
      <c r="O451" s="4"/>
      <c r="P451" s="4">
        <f t="shared" ca="1" si="77"/>
        <v>601.30784042768903</v>
      </c>
      <c r="Q451" s="4">
        <f t="shared" ca="1" si="79"/>
        <v>105763.12435608242</v>
      </c>
      <c r="R451" s="4">
        <f t="shared" ca="1" si="80"/>
        <v>175.88848381031727</v>
      </c>
    </row>
    <row r="452" spans="2:18" x14ac:dyDescent="0.25">
      <c r="B452">
        <v>415</v>
      </c>
      <c r="C452" s="4">
        <f t="shared" ca="1" si="78"/>
        <v>51</v>
      </c>
      <c r="D452" s="4">
        <f t="shared" ca="1" si="78"/>
        <v>217.42743532578251</v>
      </c>
      <c r="E452" s="4">
        <f t="shared" ca="1" si="78"/>
        <v>9.6289510722111893E-2</v>
      </c>
      <c r="F452" s="4">
        <f t="shared" ca="1" si="78"/>
        <v>1.9038789826198532</v>
      </c>
      <c r="G452" s="4">
        <f t="shared" ca="1" si="78"/>
        <v>198.27658474237032</v>
      </c>
      <c r="H452" s="4">
        <f t="shared" ca="1" si="78"/>
        <v>0.5</v>
      </c>
      <c r="I452" s="4">
        <f t="shared" ca="1" si="81"/>
        <v>9.3890127194495854E-2</v>
      </c>
      <c r="J452" s="4">
        <f t="shared" ca="1" si="81"/>
        <v>3.2138760212964153</v>
      </c>
      <c r="K452" s="4">
        <f t="shared" ca="1" si="81"/>
        <v>19.769638103655236</v>
      </c>
      <c r="L452" s="4">
        <f t="shared" ca="1" si="81"/>
        <v>218730</v>
      </c>
      <c r="M452" s="4">
        <f t="shared" ca="1" si="75"/>
        <v>0.37641364232217095</v>
      </c>
      <c r="N452" s="4">
        <f t="shared" ca="1" si="76"/>
        <v>0.11496426773134184</v>
      </c>
      <c r="O452" s="4"/>
      <c r="P452" s="4">
        <f t="shared" ca="1" si="77"/>
        <v>815.57227396634698</v>
      </c>
      <c r="Q452" s="4">
        <f t="shared" ca="1" si="79"/>
        <v>66804.524208381175</v>
      </c>
      <c r="R452" s="4">
        <f t="shared" ca="1" si="80"/>
        <v>81.911225210603149</v>
      </c>
    </row>
    <row r="453" spans="2:18" x14ac:dyDescent="0.25">
      <c r="B453">
        <v>416</v>
      </c>
      <c r="C453" s="4">
        <f t="shared" ca="1" si="78"/>
        <v>51</v>
      </c>
      <c r="D453" s="4">
        <f t="shared" ca="1" si="78"/>
        <v>218.49858561112444</v>
      </c>
      <c r="E453" s="4">
        <f t="shared" ca="1" si="78"/>
        <v>8.0314266091735254E-2</v>
      </c>
      <c r="F453" s="4">
        <f t="shared" ca="1" si="78"/>
        <v>2.0181199106665328</v>
      </c>
      <c r="G453" s="4">
        <f t="shared" ca="1" si="78"/>
        <v>183.72133512415894</v>
      </c>
      <c r="H453" s="4">
        <f t="shared" ca="1" si="78"/>
        <v>0.5</v>
      </c>
      <c r="I453" s="4">
        <f t="shared" ca="1" si="81"/>
        <v>6.7703223557385173E-2</v>
      </c>
      <c r="J453" s="4">
        <f t="shared" ca="1" si="81"/>
        <v>4.5788252830501515</v>
      </c>
      <c r="K453" s="4">
        <f t="shared" ca="1" si="81"/>
        <v>14.37012147993565</v>
      </c>
      <c r="L453" s="4">
        <f t="shared" ca="1" si="81"/>
        <v>218730</v>
      </c>
      <c r="M453" s="4">
        <f t="shared" ca="1" si="75"/>
        <v>0.26957353230441317</v>
      </c>
      <c r="N453" s="4">
        <f t="shared" ca="1" si="76"/>
        <v>0.11978609281321846</v>
      </c>
      <c r="O453" s="4"/>
      <c r="P453" s="4">
        <f t="shared" ca="1" si="77"/>
        <v>671.43850936646777</v>
      </c>
      <c r="Q453" s="4">
        <f t="shared" ca="1" si="79"/>
        <v>97193.56294759782</v>
      </c>
      <c r="R453" s="4">
        <f t="shared" ca="1" si="80"/>
        <v>144.75422781351085</v>
      </c>
    </row>
    <row r="454" spans="2:18" x14ac:dyDescent="0.25">
      <c r="B454">
        <v>417</v>
      </c>
      <c r="C454" s="4">
        <f t="shared" ca="1" si="78"/>
        <v>51</v>
      </c>
      <c r="D454" s="4">
        <f t="shared" ca="1" si="78"/>
        <v>191.42779199559359</v>
      </c>
      <c r="E454" s="4">
        <f t="shared" ca="1" si="78"/>
        <v>7.3889898546744701E-2</v>
      </c>
      <c r="F454" s="4">
        <f t="shared" ca="1" si="78"/>
        <v>1.8635981385846148</v>
      </c>
      <c r="G454" s="4">
        <f t="shared" ca="1" si="78"/>
        <v>246.17303776391191</v>
      </c>
      <c r="H454" s="4">
        <f t="shared" ca="1" si="78"/>
        <v>0.5</v>
      </c>
      <c r="I454" s="4">
        <f t="shared" ca="1" si="81"/>
        <v>5.3503088024610748E-2</v>
      </c>
      <c r="J454" s="4">
        <f t="shared" ca="1" si="81"/>
        <v>6.0236428409730278</v>
      </c>
      <c r="K454" s="4">
        <f t="shared" ca="1" si="81"/>
        <v>16.76966312971317</v>
      </c>
      <c r="L454" s="4">
        <f t="shared" ca="1" si="81"/>
        <v>218730</v>
      </c>
      <c r="M454" s="4">
        <f t="shared" ca="1" si="75"/>
        <v>0.21165390596447228</v>
      </c>
      <c r="N454" s="4">
        <f t="shared" ca="1" si="76"/>
        <v>0.10594485289736418</v>
      </c>
      <c r="O454" s="4"/>
      <c r="P454" s="4">
        <f t="shared" ca="1" si="77"/>
        <v>669.63967036463009</v>
      </c>
      <c r="Q454" s="4">
        <f t="shared" ca="1" si="79"/>
        <v>109486.84159001669</v>
      </c>
      <c r="R454" s="4">
        <f t="shared" ca="1" si="80"/>
        <v>163.50112819689917</v>
      </c>
    </row>
    <row r="455" spans="2:18" x14ac:dyDescent="0.25">
      <c r="B455">
        <v>418</v>
      </c>
      <c r="C455" s="4">
        <f t="shared" ca="1" si="78"/>
        <v>51</v>
      </c>
      <c r="D455" s="4">
        <f t="shared" ca="1" si="78"/>
        <v>191.85937973735298</v>
      </c>
      <c r="E455" s="4">
        <f t="shared" ca="1" si="78"/>
        <v>8.1194252210457438E-2</v>
      </c>
      <c r="F455" s="4">
        <f t="shared" ref="D455:H487" ca="1" si="82">IF(F$32&gt;0,NORMINV(RAND(),F$31,F$32),F$31)</f>
        <v>1.9376434064560264</v>
      </c>
      <c r="G455" s="4">
        <f t="shared" ca="1" si="78"/>
        <v>204.72675948815717</v>
      </c>
      <c r="H455" s="4">
        <f t="shared" ca="1" si="78"/>
        <v>0.5</v>
      </c>
      <c r="I455" s="4">
        <f t="shared" ca="1" si="81"/>
        <v>4.9813272994515427E-2</v>
      </c>
      <c r="J455" s="4">
        <f t="shared" ca="1" si="81"/>
        <v>5.9852967636383703</v>
      </c>
      <c r="K455" s="4">
        <f t="shared" ca="1" si="81"/>
        <v>25.323722590124703</v>
      </c>
      <c r="L455" s="4">
        <f t="shared" ca="1" si="81"/>
        <v>218730</v>
      </c>
      <c r="M455" s="4">
        <f t="shared" ca="1" si="75"/>
        <v>0.21751783959877208</v>
      </c>
      <c r="N455" s="4">
        <f t="shared" ca="1" si="76"/>
        <v>9.4246894617723481E-2</v>
      </c>
      <c r="O455" s="4"/>
      <c r="P455" s="4">
        <f t="shared" ca="1" si="77"/>
        <v>637.69814013576649</v>
      </c>
      <c r="Q455" s="4">
        <f t="shared" ca="1" si="79"/>
        <v>94772.103739904138</v>
      </c>
      <c r="R455" s="4">
        <f t="shared" ca="1" si="80"/>
        <v>148.6159324844935</v>
      </c>
    </row>
    <row r="456" spans="2:18" x14ac:dyDescent="0.25">
      <c r="B456">
        <v>419</v>
      </c>
      <c r="C456" s="4">
        <f t="shared" ref="C456:H519" ca="1" si="83">IF(C$32&gt;0,NORMINV(RAND(),C$31,C$32),C$31)</f>
        <v>51</v>
      </c>
      <c r="D456" s="4">
        <f t="shared" ca="1" si="82"/>
        <v>193.20610806617128</v>
      </c>
      <c r="E456" s="4">
        <f t="shared" ca="1" si="82"/>
        <v>7.4372347063267813E-2</v>
      </c>
      <c r="F456" s="4">
        <f t="shared" ca="1" si="82"/>
        <v>1.9320540782542082</v>
      </c>
      <c r="G456" s="4">
        <f t="shared" ca="1" si="82"/>
        <v>234.53824742022266</v>
      </c>
      <c r="H456" s="4">
        <f t="shared" ca="1" si="82"/>
        <v>0.5</v>
      </c>
      <c r="I456" s="4">
        <f t="shared" ca="1" si="81"/>
        <v>8.6465078174388144E-2</v>
      </c>
      <c r="J456" s="4">
        <f t="shared" ca="1" si="81"/>
        <v>6.0392976987218852</v>
      </c>
      <c r="K456" s="4">
        <f t="shared" ca="1" si="81"/>
        <v>17.848408998433669</v>
      </c>
      <c r="L456" s="4">
        <f t="shared" ca="1" si="81"/>
        <v>218730</v>
      </c>
      <c r="M456" s="4">
        <f t="shared" ca="1" si="75"/>
        <v>0.21152881612687344</v>
      </c>
      <c r="N456" s="4">
        <f t="shared" ca="1" si="76"/>
        <v>0.10299885729164349</v>
      </c>
      <c r="O456" s="4"/>
      <c r="P456" s="4">
        <f t="shared" ca="1" si="77"/>
        <v>671.92941566569357</v>
      </c>
      <c r="Q456" s="4">
        <f t="shared" ca="1" si="79"/>
        <v>106505.30016623592</v>
      </c>
      <c r="R456" s="4">
        <f t="shared" ca="1" si="80"/>
        <v>158.50667895037611</v>
      </c>
    </row>
    <row r="457" spans="2:18" x14ac:dyDescent="0.25">
      <c r="B457">
        <v>420</v>
      </c>
      <c r="C457" s="4">
        <f t="shared" ca="1" si="83"/>
        <v>51</v>
      </c>
      <c r="D457" s="4">
        <f t="shared" ca="1" si="82"/>
        <v>202.93699227646596</v>
      </c>
      <c r="E457" s="4">
        <f t="shared" ca="1" si="82"/>
        <v>8.2576557747345555E-2</v>
      </c>
      <c r="F457" s="4">
        <f t="shared" ca="1" si="82"/>
        <v>1.9615262587448186</v>
      </c>
      <c r="G457" s="4">
        <f t="shared" ca="1" si="82"/>
        <v>244.63497272046038</v>
      </c>
      <c r="H457" s="4">
        <f t="shared" ca="1" si="82"/>
        <v>0.5</v>
      </c>
      <c r="I457" s="4">
        <f t="shared" ca="1" si="81"/>
        <v>6.3136589253809078E-2</v>
      </c>
      <c r="J457" s="4">
        <f t="shared" ca="1" si="81"/>
        <v>5.3214806647093278</v>
      </c>
      <c r="K457" s="4">
        <f t="shared" ca="1" si="81"/>
        <v>19.063302114749071</v>
      </c>
      <c r="L457" s="4">
        <f t="shared" ca="1" si="81"/>
        <v>218730</v>
      </c>
      <c r="M457" s="4">
        <f t="shared" ca="1" si="75"/>
        <v>0.23975901427972346</v>
      </c>
      <c r="N457" s="4">
        <f t="shared" ca="1" si="76"/>
        <v>0.10591434856210671</v>
      </c>
      <c r="O457" s="4"/>
      <c r="P457" s="4">
        <f t="shared" ca="1" si="77"/>
        <v>829.82979675406716</v>
      </c>
      <c r="Q457" s="4">
        <f t="shared" ca="1" si="79"/>
        <v>96624.710985679165</v>
      </c>
      <c r="R457" s="4">
        <f t="shared" ca="1" si="80"/>
        <v>116.43919194470115</v>
      </c>
    </row>
    <row r="458" spans="2:18" x14ac:dyDescent="0.25">
      <c r="B458">
        <v>421</v>
      </c>
      <c r="C458" s="4">
        <f t="shared" ca="1" si="83"/>
        <v>51</v>
      </c>
      <c r="D458" s="4">
        <f t="shared" ca="1" si="82"/>
        <v>191.16289190445579</v>
      </c>
      <c r="E458" s="4">
        <f t="shared" ca="1" si="82"/>
        <v>6.7940828372759887E-2</v>
      </c>
      <c r="F458" s="4">
        <f t="shared" ca="1" si="82"/>
        <v>2.001947946076954</v>
      </c>
      <c r="G458" s="4">
        <f t="shared" ca="1" si="82"/>
        <v>151.21426975930811</v>
      </c>
      <c r="H458" s="4">
        <f t="shared" ca="1" si="82"/>
        <v>0.5</v>
      </c>
      <c r="I458" s="4">
        <f t="shared" ref="I458:L477" ca="1" si="84">IF(I$32&gt;0,NORMINV(RAND(),I$31,I$32),I$31)</f>
        <v>1.6760481427806624E-2</v>
      </c>
      <c r="J458" s="4">
        <f t="shared" ca="1" si="84"/>
        <v>5.9270872821114562</v>
      </c>
      <c r="K458" s="4">
        <f t="shared" ca="1" si="84"/>
        <v>14.757191390728215</v>
      </c>
      <c r="L458" s="4">
        <f t="shared" ca="1" si="84"/>
        <v>218730</v>
      </c>
      <c r="M458" s="4">
        <f t="shared" ca="1" si="75"/>
        <v>0.21055620765045499</v>
      </c>
      <c r="N458" s="4">
        <f t="shared" ca="1" si="76"/>
        <v>0.10941850564283924</v>
      </c>
      <c r="O458" s="4"/>
      <c r="P458" s="4">
        <f t="shared" ca="1" si="77"/>
        <v>405.73114618046878</v>
      </c>
      <c r="Q458" s="4">
        <f t="shared" ca="1" si="79"/>
        <v>113666.13222341872</v>
      </c>
      <c r="R458" s="4">
        <f t="shared" ca="1" si="80"/>
        <v>280.15135957262731</v>
      </c>
    </row>
    <row r="459" spans="2:18" x14ac:dyDescent="0.25">
      <c r="B459">
        <v>422</v>
      </c>
      <c r="C459" s="4">
        <f t="shared" ca="1" si="83"/>
        <v>51</v>
      </c>
      <c r="D459" s="4">
        <f t="shared" ca="1" si="82"/>
        <v>201.5950459799912</v>
      </c>
      <c r="E459" s="4">
        <f t="shared" ca="1" si="82"/>
        <v>8.4513940650122119E-2</v>
      </c>
      <c r="F459" s="4">
        <f t="shared" ca="1" si="82"/>
        <v>1.9242780093621856</v>
      </c>
      <c r="G459" s="4">
        <f t="shared" ca="1" si="82"/>
        <v>148.46106724184517</v>
      </c>
      <c r="H459" s="4">
        <f t="shared" ca="1" si="82"/>
        <v>0.5</v>
      </c>
      <c r="I459" s="4">
        <f t="shared" ca="1" si="84"/>
        <v>7.8980874561975667E-2</v>
      </c>
      <c r="J459" s="4">
        <f t="shared" ca="1" si="84"/>
        <v>5.8077658933313501</v>
      </c>
      <c r="K459" s="4">
        <f t="shared" ca="1" si="84"/>
        <v>15.348968417059636</v>
      </c>
      <c r="L459" s="4">
        <f t="shared" ca="1" si="84"/>
        <v>218730</v>
      </c>
      <c r="M459" s="4">
        <f t="shared" ca="1" si="75"/>
        <v>0.2249241181023876</v>
      </c>
      <c r="N459" s="4">
        <f t="shared" ca="1" si="76"/>
        <v>0.11867553856141314</v>
      </c>
      <c r="O459" s="4"/>
      <c r="P459" s="4">
        <f t="shared" ca="1" si="77"/>
        <v>502.28124657255211</v>
      </c>
      <c r="Q459" s="4">
        <f t="shared" ca="1" si="79"/>
        <v>115407.36835398688</v>
      </c>
      <c r="R459" s="4">
        <f t="shared" ca="1" si="80"/>
        <v>229.76642895091015</v>
      </c>
    </row>
    <row r="460" spans="2:18" x14ac:dyDescent="0.25">
      <c r="B460">
        <v>423</v>
      </c>
      <c r="C460" s="4">
        <f t="shared" ca="1" si="83"/>
        <v>51</v>
      </c>
      <c r="D460" s="4">
        <f t="shared" ca="1" si="82"/>
        <v>197.36146743333302</v>
      </c>
      <c r="E460" s="4">
        <f t="shared" ca="1" si="82"/>
        <v>8.8038216653901907E-2</v>
      </c>
      <c r="F460" s="4">
        <f t="shared" ca="1" si="82"/>
        <v>1.8986303525745634</v>
      </c>
      <c r="G460" s="4">
        <f t="shared" ca="1" si="82"/>
        <v>179.831853995752</v>
      </c>
      <c r="H460" s="4">
        <f t="shared" ca="1" si="82"/>
        <v>0.5</v>
      </c>
      <c r="I460" s="4">
        <f t="shared" ca="1" si="84"/>
        <v>4.152645973807291E-2</v>
      </c>
      <c r="J460" s="4">
        <f t="shared" ca="1" si="84"/>
        <v>5.1952921440148438</v>
      </c>
      <c r="K460" s="4">
        <f t="shared" ca="1" si="84"/>
        <v>18.777692089107756</v>
      </c>
      <c r="L460" s="4">
        <f t="shared" ca="1" si="84"/>
        <v>218730</v>
      </c>
      <c r="M460" s="4">
        <f t="shared" ca="1" si="75"/>
        <v>0.24806059069476635</v>
      </c>
      <c r="N460" s="4">
        <f t="shared" ca="1" si="76"/>
        <v>0.11074999563193683</v>
      </c>
      <c r="O460" s="4"/>
      <c r="P460" s="4">
        <f t="shared" ca="1" si="77"/>
        <v>612.20800537683772</v>
      </c>
      <c r="Q460" s="4">
        <f t="shared" ca="1" si="79"/>
        <v>97654.957914621438</v>
      </c>
      <c r="R460" s="4">
        <f t="shared" ca="1" si="80"/>
        <v>159.51270982565973</v>
      </c>
    </row>
    <row r="461" spans="2:18" x14ac:dyDescent="0.25">
      <c r="B461">
        <v>424</v>
      </c>
      <c r="C461" s="4">
        <f t="shared" ca="1" si="83"/>
        <v>51</v>
      </c>
      <c r="D461" s="4">
        <f t="shared" ca="1" si="82"/>
        <v>185.28600689299776</v>
      </c>
      <c r="E461" s="4">
        <f t="shared" ca="1" si="82"/>
        <v>7.7836983707669893E-2</v>
      </c>
      <c r="F461" s="4">
        <f t="shared" ca="1" si="82"/>
        <v>1.8939879226111938</v>
      </c>
      <c r="G461" s="4">
        <f t="shared" ca="1" si="82"/>
        <v>244.73690272494702</v>
      </c>
      <c r="H461" s="4">
        <f t="shared" ca="1" si="82"/>
        <v>0.5</v>
      </c>
      <c r="I461" s="4">
        <f t="shared" ca="1" si="84"/>
        <v>3.3234536022703313E-2</v>
      </c>
      <c r="J461" s="4">
        <f t="shared" ca="1" si="84"/>
        <v>3.7406076720468322</v>
      </c>
      <c r="K461" s="4">
        <f t="shared" ca="1" si="84"/>
        <v>24.926879032863951</v>
      </c>
      <c r="L461" s="4">
        <f t="shared" ca="1" si="84"/>
        <v>218730</v>
      </c>
      <c r="M461" s="4">
        <f t="shared" ca="1" si="75"/>
        <v>0.31834538674478785</v>
      </c>
      <c r="N461" s="4">
        <f t="shared" ca="1" si="76"/>
        <v>9.2045775037828736E-2</v>
      </c>
      <c r="O461" s="4"/>
      <c r="P461" s="4">
        <f t="shared" ca="1" si="77"/>
        <v>689.86425949680813</v>
      </c>
      <c r="Q461" s="4">
        <f t="shared" ca="1" si="79"/>
        <v>63243.173020015223</v>
      </c>
      <c r="R461" s="4">
        <f t="shared" ca="1" si="80"/>
        <v>91.6748072528721</v>
      </c>
    </row>
    <row r="462" spans="2:18" x14ac:dyDescent="0.25">
      <c r="B462">
        <v>425</v>
      </c>
      <c r="C462" s="4">
        <f t="shared" ca="1" si="83"/>
        <v>51</v>
      </c>
      <c r="D462" s="4">
        <f t="shared" ca="1" si="82"/>
        <v>200.02969290206806</v>
      </c>
      <c r="E462" s="4">
        <f t="shared" ca="1" si="82"/>
        <v>8.5745551661630823E-2</v>
      </c>
      <c r="F462" s="4">
        <f t="shared" ca="1" si="82"/>
        <v>1.971558043710784</v>
      </c>
      <c r="G462" s="4">
        <f t="shared" ca="1" si="82"/>
        <v>239.01655839835118</v>
      </c>
      <c r="H462" s="4">
        <f t="shared" ca="1" si="82"/>
        <v>0.5</v>
      </c>
      <c r="I462" s="4">
        <f t="shared" ca="1" si="84"/>
        <v>5.4828392335042955E-2</v>
      </c>
      <c r="J462" s="4">
        <f t="shared" ca="1" si="84"/>
        <v>6.7677110686598789</v>
      </c>
      <c r="K462" s="4">
        <f t="shared" ca="1" si="84"/>
        <v>25.414651578359155</v>
      </c>
      <c r="L462" s="4">
        <f t="shared" ca="1" si="84"/>
        <v>218730</v>
      </c>
      <c r="M462" s="4">
        <f t="shared" ca="1" si="75"/>
        <v>0.20083916735867341</v>
      </c>
      <c r="N462" s="4">
        <f t="shared" ca="1" si="76"/>
        <v>9.7837274438522095E-2</v>
      </c>
      <c r="O462" s="4"/>
      <c r="P462" s="4">
        <f t="shared" ca="1" si="77"/>
        <v>834.06900760957512</v>
      </c>
      <c r="Q462" s="4">
        <f t="shared" ca="1" si="79"/>
        <v>106552.65762838148</v>
      </c>
      <c r="R462" s="4">
        <f t="shared" ca="1" si="80"/>
        <v>127.75040992562383</v>
      </c>
    </row>
    <row r="463" spans="2:18" x14ac:dyDescent="0.25">
      <c r="B463">
        <v>426</v>
      </c>
      <c r="C463" s="4">
        <f t="shared" ca="1" si="83"/>
        <v>51</v>
      </c>
      <c r="D463" s="4">
        <f t="shared" ca="1" si="82"/>
        <v>209.65910343865059</v>
      </c>
      <c r="E463" s="4">
        <f t="shared" ca="1" si="82"/>
        <v>7.0565916637369469E-2</v>
      </c>
      <c r="F463" s="4">
        <f t="shared" ca="1" si="82"/>
        <v>1.9300677293456217</v>
      </c>
      <c r="G463" s="4">
        <f t="shared" ca="1" si="82"/>
        <v>137.50470844993586</v>
      </c>
      <c r="H463" s="4">
        <f t="shared" ca="1" si="82"/>
        <v>0.5</v>
      </c>
      <c r="I463" s="4">
        <f t="shared" ca="1" si="84"/>
        <v>0.10773650022079517</v>
      </c>
      <c r="J463" s="4">
        <f t="shared" ca="1" si="84"/>
        <v>6.5005380966700876</v>
      </c>
      <c r="K463" s="4">
        <f t="shared" ca="1" si="84"/>
        <v>16.857170904297075</v>
      </c>
      <c r="L463" s="4">
        <f t="shared" ca="1" si="84"/>
        <v>218730</v>
      </c>
      <c r="M463" s="4">
        <f t="shared" ca="1" si="75"/>
        <v>0.19708045782825953</v>
      </c>
      <c r="N463" s="4">
        <f t="shared" ca="1" si="76"/>
        <v>0.10328916483314511</v>
      </c>
      <c r="O463" s="4"/>
      <c r="P463" s="4">
        <f t="shared" ca="1" si="77"/>
        <v>405.18857519020611</v>
      </c>
      <c r="Q463" s="4">
        <f t="shared" ca="1" si="79"/>
        <v>114635.6126473047</v>
      </c>
      <c r="R463" s="4">
        <f t="shared" ca="1" si="80"/>
        <v>282.91916324020673</v>
      </c>
    </row>
    <row r="464" spans="2:18" x14ac:dyDescent="0.25">
      <c r="B464">
        <v>427</v>
      </c>
      <c r="C464" s="4">
        <f t="shared" ca="1" si="83"/>
        <v>51</v>
      </c>
      <c r="D464" s="4">
        <f t="shared" ca="1" si="82"/>
        <v>214.89159264666336</v>
      </c>
      <c r="E464" s="4">
        <f t="shared" ca="1" si="82"/>
        <v>8.9732150295194532E-2</v>
      </c>
      <c r="F464" s="4">
        <f t="shared" ca="1" si="82"/>
        <v>1.9237006180862959</v>
      </c>
      <c r="G464" s="4">
        <f t="shared" ca="1" si="82"/>
        <v>246.24068082201063</v>
      </c>
      <c r="H464" s="4">
        <f t="shared" ca="1" si="82"/>
        <v>0.5</v>
      </c>
      <c r="I464" s="4">
        <f t="shared" ca="1" si="84"/>
        <v>2.8493892570252713E-2</v>
      </c>
      <c r="J464" s="4">
        <f t="shared" ca="1" si="84"/>
        <v>5.7769628506091522</v>
      </c>
      <c r="K464" s="4">
        <f t="shared" ca="1" si="84"/>
        <v>17.095780965389633</v>
      </c>
      <c r="L464" s="4">
        <f t="shared" ca="1" si="84"/>
        <v>218730</v>
      </c>
      <c r="M464" s="4">
        <f t="shared" ca="1" si="75"/>
        <v>0.22931952805225234</v>
      </c>
      <c r="N464" s="4">
        <f t="shared" ca="1" si="76"/>
        <v>0.1165562419589827</v>
      </c>
      <c r="O464" s="4"/>
      <c r="P464" s="4">
        <f t="shared" ca="1" si="77"/>
        <v>942.59069514231294</v>
      </c>
      <c r="Q464" s="4">
        <f t="shared" ca="1" si="79"/>
        <v>111173.9022848468</v>
      </c>
      <c r="R464" s="4">
        <f t="shared" ca="1" si="80"/>
        <v>117.94504534978641</v>
      </c>
    </row>
    <row r="465" spans="2:18" x14ac:dyDescent="0.25">
      <c r="B465">
        <v>428</v>
      </c>
      <c r="C465" s="4">
        <f t="shared" ca="1" si="83"/>
        <v>51</v>
      </c>
      <c r="D465" s="4">
        <f t="shared" ca="1" si="82"/>
        <v>197.96899449678145</v>
      </c>
      <c r="E465" s="4">
        <f t="shared" ca="1" si="82"/>
        <v>5.8479756424947391E-2</v>
      </c>
      <c r="F465" s="4">
        <f t="shared" ca="1" si="82"/>
        <v>1.9189416104464725</v>
      </c>
      <c r="G465" s="4">
        <f t="shared" ca="1" si="82"/>
        <v>213.46010883030428</v>
      </c>
      <c r="H465" s="4">
        <f t="shared" ca="1" si="82"/>
        <v>0.5</v>
      </c>
      <c r="I465" s="4">
        <f t="shared" ca="1" si="84"/>
        <v>8.1966171370062915E-2</v>
      </c>
      <c r="J465" s="4">
        <f t="shared" ca="1" si="84"/>
        <v>7.221094960226667</v>
      </c>
      <c r="K465" s="4">
        <f t="shared" ca="1" si="84"/>
        <v>20.369015122485635</v>
      </c>
      <c r="L465" s="4">
        <f t="shared" ca="1" si="84"/>
        <v>218730</v>
      </c>
      <c r="M465" s="4">
        <f t="shared" ca="1" si="75"/>
        <v>0.17372833140571212</v>
      </c>
      <c r="N465" s="4">
        <f t="shared" ca="1" si="76"/>
        <v>8.5275418573488984E-2</v>
      </c>
      <c r="O465" s="4"/>
      <c r="P465" s="4">
        <f t="shared" ca="1" si="77"/>
        <v>489.37252149486841</v>
      </c>
      <c r="Q465" s="4">
        <f t="shared" ca="1" si="79"/>
        <v>107364.71221277134</v>
      </c>
      <c r="R465" s="4">
        <f t="shared" ca="1" si="80"/>
        <v>219.3926048091304</v>
      </c>
    </row>
    <row r="466" spans="2:18" x14ac:dyDescent="0.25">
      <c r="B466">
        <v>429</v>
      </c>
      <c r="C466" s="4">
        <f t="shared" ca="1" si="83"/>
        <v>51</v>
      </c>
      <c r="D466" s="4">
        <f t="shared" ca="1" si="82"/>
        <v>196.77330277759432</v>
      </c>
      <c r="E466" s="4">
        <f t="shared" ca="1" si="82"/>
        <v>9.6287536680971772E-2</v>
      </c>
      <c r="F466" s="4">
        <f t="shared" ca="1" si="82"/>
        <v>1.882608824576206</v>
      </c>
      <c r="G466" s="4">
        <f t="shared" ca="1" si="82"/>
        <v>217.88663350056916</v>
      </c>
      <c r="H466" s="4">
        <f t="shared" ca="1" si="82"/>
        <v>0.5</v>
      </c>
      <c r="I466" s="4">
        <f t="shared" ca="1" si="84"/>
        <v>5.3500845130740056E-2</v>
      </c>
      <c r="J466" s="4">
        <f t="shared" ca="1" si="84"/>
        <v>5.9292951363018354</v>
      </c>
      <c r="K466" s="4">
        <f t="shared" ca="1" si="84"/>
        <v>18.639482122061352</v>
      </c>
      <c r="L466" s="4">
        <f t="shared" ca="1" si="84"/>
        <v>218730</v>
      </c>
      <c r="M466" s="4">
        <f t="shared" ca="1" si="75"/>
        <v>0.22914530804395986</v>
      </c>
      <c r="N466" s="4">
        <f t="shared" ca="1" si="76"/>
        <v>0.11745685044180464</v>
      </c>
      <c r="O466" s="4"/>
      <c r="P466" s="4">
        <f t="shared" ca="1" si="77"/>
        <v>802.02017120022333</v>
      </c>
      <c r="Q466" s="4">
        <f t="shared" ca="1" si="79"/>
        <v>112118.10146340518</v>
      </c>
      <c r="R466" s="4">
        <f t="shared" ca="1" si="80"/>
        <v>139.79461550900947</v>
      </c>
    </row>
    <row r="467" spans="2:18" x14ac:dyDescent="0.25">
      <c r="B467">
        <v>430</v>
      </c>
      <c r="C467" s="4">
        <f t="shared" ca="1" si="83"/>
        <v>51</v>
      </c>
      <c r="D467" s="4">
        <f t="shared" ca="1" si="82"/>
        <v>216.70914484588775</v>
      </c>
      <c r="E467" s="4">
        <f t="shared" ca="1" si="82"/>
        <v>8.1792682200120898E-2</v>
      </c>
      <c r="F467" s="4">
        <f t="shared" ca="1" si="82"/>
        <v>1.9361826498062427</v>
      </c>
      <c r="G467" s="4">
        <f t="shared" ca="1" si="82"/>
        <v>218.29268146006859</v>
      </c>
      <c r="H467" s="4">
        <f t="shared" ca="1" si="82"/>
        <v>0.5</v>
      </c>
      <c r="I467" s="4">
        <f t="shared" ca="1" si="84"/>
        <v>5.938291809700276E-2</v>
      </c>
      <c r="J467" s="4">
        <f t="shared" ca="1" si="84"/>
        <v>5.7418624697467182</v>
      </c>
      <c r="K467" s="4">
        <f t="shared" ca="1" si="84"/>
        <v>21.579324820727532</v>
      </c>
      <c r="L467" s="4">
        <f t="shared" ca="1" si="84"/>
        <v>218730</v>
      </c>
      <c r="M467" s="4">
        <f t="shared" ca="1" si="75"/>
        <v>0.22515155064756445</v>
      </c>
      <c r="N467" s="4">
        <f t="shared" ca="1" si="76"/>
        <v>0.10015188465135784</v>
      </c>
      <c r="O467" s="4"/>
      <c r="P467" s="4">
        <f t="shared" ca="1" si="77"/>
        <v>773.09977880996985</v>
      </c>
      <c r="Q467" s="4">
        <f t="shared" ca="1" si="79"/>
        <v>97295.451293968115</v>
      </c>
      <c r="R467" s="4">
        <f t="shared" ca="1" si="80"/>
        <v>125.85109187812046</v>
      </c>
    </row>
    <row r="468" spans="2:18" x14ac:dyDescent="0.25">
      <c r="B468">
        <v>431</v>
      </c>
      <c r="C468" s="4">
        <f t="shared" ca="1" si="83"/>
        <v>51</v>
      </c>
      <c r="D468" s="4">
        <f t="shared" ca="1" si="82"/>
        <v>200.97449492519843</v>
      </c>
      <c r="E468" s="4">
        <f t="shared" ca="1" si="82"/>
        <v>7.4246021258483924E-2</v>
      </c>
      <c r="F468" s="4">
        <f t="shared" ca="1" si="82"/>
        <v>1.9414510119532584</v>
      </c>
      <c r="G468" s="4">
        <f t="shared" ca="1" si="82"/>
        <v>189.90958341403115</v>
      </c>
      <c r="H468" s="4">
        <f t="shared" ca="1" si="82"/>
        <v>0.5</v>
      </c>
      <c r="I468" s="4">
        <f t="shared" ca="1" si="84"/>
        <v>3.393295353781782E-2</v>
      </c>
      <c r="J468" s="4">
        <f t="shared" ca="1" si="84"/>
        <v>5.0874147619146779</v>
      </c>
      <c r="K468" s="4">
        <f t="shared" ca="1" si="84"/>
        <v>22.394764246856383</v>
      </c>
      <c r="L468" s="4">
        <f t="shared" ca="1" si="84"/>
        <v>218730</v>
      </c>
      <c r="M468" s="4">
        <f t="shared" ca="1" si="75"/>
        <v>0.24314579371470585</v>
      </c>
      <c r="N468" s="4">
        <f t="shared" ca="1" si="76"/>
        <v>9.2936750650399635E-2</v>
      </c>
      <c r="O468" s="4"/>
      <c r="P468" s="4">
        <f t="shared" ca="1" si="77"/>
        <v>567.73518447989215</v>
      </c>
      <c r="Q468" s="4">
        <f t="shared" ca="1" si="79"/>
        <v>83604.388787468619</v>
      </c>
      <c r="R468" s="4">
        <f t="shared" ca="1" si="80"/>
        <v>147.25948130915901</v>
      </c>
    </row>
    <row r="469" spans="2:18" x14ac:dyDescent="0.25">
      <c r="B469">
        <v>432</v>
      </c>
      <c r="C469" s="4">
        <f t="shared" ca="1" si="83"/>
        <v>51</v>
      </c>
      <c r="D469" s="4">
        <f t="shared" ca="1" si="82"/>
        <v>203.81846609770832</v>
      </c>
      <c r="E469" s="4">
        <f t="shared" ca="1" si="82"/>
        <v>8.0383601621404205E-2</v>
      </c>
      <c r="F469" s="4">
        <f t="shared" ca="1" si="82"/>
        <v>1.9659431961205633</v>
      </c>
      <c r="G469" s="4">
        <f t="shared" ca="1" si="82"/>
        <v>230.21649001586374</v>
      </c>
      <c r="H469" s="4">
        <f t="shared" ca="1" si="82"/>
        <v>0.5</v>
      </c>
      <c r="I469" s="4">
        <f t="shared" ca="1" si="84"/>
        <v>9.5854100883398005E-2</v>
      </c>
      <c r="J469" s="4">
        <f t="shared" ca="1" si="84"/>
        <v>6.7553281090478681</v>
      </c>
      <c r="K469" s="4">
        <f t="shared" ca="1" si="84"/>
        <v>22.733016924719092</v>
      </c>
      <c r="L469" s="4">
        <f t="shared" ca="1" si="84"/>
        <v>218730</v>
      </c>
      <c r="M469" s="4">
        <f t="shared" ca="1" si="75"/>
        <v>0.19757895099891046</v>
      </c>
      <c r="N469" s="4">
        <f t="shared" ca="1" si="76"/>
        <v>9.7134804489285367E-2</v>
      </c>
      <c r="O469" s="4"/>
      <c r="P469" s="4">
        <f t="shared" ca="1" si="77"/>
        <v>765.20314099476548</v>
      </c>
      <c r="Q469" s="4">
        <f t="shared" ca="1" si="79"/>
        <v>107533.19459651624</v>
      </c>
      <c r="R469" s="4">
        <f t="shared" ca="1" si="80"/>
        <v>140.52895085705333</v>
      </c>
    </row>
    <row r="470" spans="2:18" x14ac:dyDescent="0.25">
      <c r="B470">
        <v>433</v>
      </c>
      <c r="C470" s="4">
        <f t="shared" ca="1" si="83"/>
        <v>51</v>
      </c>
      <c r="D470" s="4">
        <f t="shared" ca="1" si="82"/>
        <v>200.13816152727807</v>
      </c>
      <c r="E470" s="4">
        <f t="shared" ca="1" si="82"/>
        <v>7.5213136018697335E-2</v>
      </c>
      <c r="F470" s="4">
        <f t="shared" ca="1" si="82"/>
        <v>1.9105592619971796</v>
      </c>
      <c r="G470" s="4">
        <f t="shared" ca="1" si="82"/>
        <v>243.72253885698188</v>
      </c>
      <c r="H470" s="4">
        <f t="shared" ca="1" si="82"/>
        <v>0.5</v>
      </c>
      <c r="I470" s="4">
        <f t="shared" ca="1" si="84"/>
        <v>6.0634168812804409E-2</v>
      </c>
      <c r="J470" s="4">
        <f t="shared" ca="1" si="84"/>
        <v>4.4985231450802257</v>
      </c>
      <c r="K470" s="4">
        <f t="shared" ca="1" si="84"/>
        <v>23.478850098293741</v>
      </c>
      <c r="L470" s="4">
        <f t="shared" ca="1" si="84"/>
        <v>218730</v>
      </c>
      <c r="M470" s="4">
        <f t="shared" ca="1" si="75"/>
        <v>0.27020157425644697</v>
      </c>
      <c r="N470" s="4">
        <f t="shared" ca="1" si="76"/>
        <v>9.1969875064571882E-2</v>
      </c>
      <c r="O470" s="4"/>
      <c r="P470" s="4">
        <f t="shared" ca="1" si="77"/>
        <v>723.33281944066312</v>
      </c>
      <c r="Q470" s="4">
        <f t="shared" ca="1" si="79"/>
        <v>74450.235266879943</v>
      </c>
      <c r="R470" s="4">
        <f t="shared" ca="1" si="80"/>
        <v>102.92666565917834</v>
      </c>
    </row>
    <row r="471" spans="2:18" x14ac:dyDescent="0.25">
      <c r="B471">
        <v>434</v>
      </c>
      <c r="C471" s="4">
        <f t="shared" ca="1" si="83"/>
        <v>51</v>
      </c>
      <c r="D471" s="4">
        <f t="shared" ca="1" si="82"/>
        <v>198.7655258848859</v>
      </c>
      <c r="E471" s="4">
        <f t="shared" ca="1" si="82"/>
        <v>9.6210314920943271E-2</v>
      </c>
      <c r="F471" s="4">
        <f t="shared" ca="1" si="82"/>
        <v>1.9277146393478612</v>
      </c>
      <c r="G471" s="4">
        <f t="shared" ca="1" si="82"/>
        <v>193.82291886222703</v>
      </c>
      <c r="H471" s="4">
        <f t="shared" ca="1" si="82"/>
        <v>0.5</v>
      </c>
      <c r="I471" s="4">
        <f t="shared" ca="1" si="84"/>
        <v>2.5784348289454528E-2</v>
      </c>
      <c r="J471" s="4">
        <f t="shared" ca="1" si="84"/>
        <v>4.9967414865089372</v>
      </c>
      <c r="K471" s="4">
        <f t="shared" ca="1" si="84"/>
        <v>23.309995836304914</v>
      </c>
      <c r="L471" s="4">
        <f t="shared" ca="1" si="84"/>
        <v>218730</v>
      </c>
      <c r="M471" s="4">
        <f t="shared" ca="1" si="75"/>
        <v>0.26138267211605221</v>
      </c>
      <c r="N471" s="4">
        <f t="shared" ca="1" si="76"/>
        <v>0.10902138537281629</v>
      </c>
      <c r="O471" s="4"/>
      <c r="P471" s="4">
        <f t="shared" ca="1" si="77"/>
        <v>737.34193453683383</v>
      </c>
      <c r="Q471" s="4">
        <f t="shared" ca="1" si="79"/>
        <v>91231.172401545147</v>
      </c>
      <c r="R471" s="4">
        <f t="shared" ca="1" si="80"/>
        <v>123.72980313245388</v>
      </c>
    </row>
    <row r="472" spans="2:18" x14ac:dyDescent="0.25">
      <c r="B472">
        <v>435</v>
      </c>
      <c r="C472" s="4">
        <f t="shared" ca="1" si="83"/>
        <v>51</v>
      </c>
      <c r="D472" s="4">
        <f t="shared" ca="1" si="82"/>
        <v>201.40361883235602</v>
      </c>
      <c r="E472" s="4">
        <f t="shared" ca="1" si="82"/>
        <v>8.8598985250972415E-2</v>
      </c>
      <c r="F472" s="4">
        <f t="shared" ca="1" si="82"/>
        <v>1.917712293667007</v>
      </c>
      <c r="G472" s="4">
        <f t="shared" ca="1" si="82"/>
        <v>139.59084814975722</v>
      </c>
      <c r="H472" s="4">
        <f t="shared" ca="1" si="82"/>
        <v>0.5</v>
      </c>
      <c r="I472" s="4">
        <f t="shared" ca="1" si="84"/>
        <v>4.4057710652564308E-2</v>
      </c>
      <c r="J472" s="4">
        <f t="shared" ca="1" si="84"/>
        <v>3.9105962365272671</v>
      </c>
      <c r="K472" s="4">
        <f t="shared" ca="1" si="84"/>
        <v>20.283031480008351</v>
      </c>
      <c r="L472" s="4">
        <f t="shared" ca="1" si="84"/>
        <v>218730</v>
      </c>
      <c r="M472" s="4">
        <f t="shared" ca="1" si="75"/>
        <v>0.3136293582772714</v>
      </c>
      <c r="N472" s="4">
        <f t="shared" ca="1" si="76"/>
        <v>0.10788096033858025</v>
      </c>
      <c r="O472" s="4"/>
      <c r="P472" s="4">
        <f t="shared" ca="1" si="77"/>
        <v>492.94081261718475</v>
      </c>
      <c r="Q472" s="4">
        <f t="shared" ca="1" si="79"/>
        <v>75237.862247565325</v>
      </c>
      <c r="R472" s="4">
        <f t="shared" ca="1" si="80"/>
        <v>152.63062080030014</v>
      </c>
    </row>
    <row r="473" spans="2:18" x14ac:dyDescent="0.25">
      <c r="B473">
        <v>436</v>
      </c>
      <c r="C473" s="4">
        <f t="shared" ca="1" si="83"/>
        <v>51</v>
      </c>
      <c r="D473" s="4">
        <f t="shared" ca="1" si="82"/>
        <v>204.49448936599799</v>
      </c>
      <c r="E473" s="4">
        <f t="shared" ca="1" si="82"/>
        <v>6.501569718381349E-2</v>
      </c>
      <c r="F473" s="4">
        <f t="shared" ca="1" si="82"/>
        <v>1.9155682245390171</v>
      </c>
      <c r="G473" s="4">
        <f t="shared" ca="1" si="82"/>
        <v>224.44379889833871</v>
      </c>
      <c r="H473" s="4">
        <f t="shared" ca="1" si="82"/>
        <v>0.5</v>
      </c>
      <c r="I473" s="4">
        <f t="shared" ca="1" si="84"/>
        <v>7.0727106389292221E-2</v>
      </c>
      <c r="J473" s="4">
        <f t="shared" ca="1" si="84"/>
        <v>5.3571418861340234</v>
      </c>
      <c r="K473" s="4">
        <f t="shared" ca="1" si="84"/>
        <v>22.269629385006013</v>
      </c>
      <c r="L473" s="4">
        <f t="shared" ca="1" si="84"/>
        <v>218730</v>
      </c>
      <c r="M473" s="4">
        <f t="shared" ca="1" si="75"/>
        <v>0.22700378351929912</v>
      </c>
      <c r="N473" s="4">
        <f t="shared" ca="1" si="76"/>
        <v>8.621843588909292E-2</v>
      </c>
      <c r="O473" s="4"/>
      <c r="P473" s="4">
        <f t="shared" ca="1" si="77"/>
        <v>589.87967096041143</v>
      </c>
      <c r="Q473" s="4">
        <f t="shared" ca="1" si="79"/>
        <v>83075.965473579869</v>
      </c>
      <c r="R473" s="4">
        <f t="shared" ca="1" si="80"/>
        <v>140.83544418189544</v>
      </c>
    </row>
    <row r="474" spans="2:18" x14ac:dyDescent="0.25">
      <c r="B474">
        <v>437</v>
      </c>
      <c r="C474" s="4">
        <f t="shared" ca="1" si="83"/>
        <v>51</v>
      </c>
      <c r="D474" s="4">
        <f t="shared" ca="1" si="82"/>
        <v>207.66987430010269</v>
      </c>
      <c r="E474" s="4">
        <f t="shared" ca="1" si="82"/>
        <v>9.2931716441983475E-2</v>
      </c>
      <c r="F474" s="4">
        <f t="shared" ca="1" si="82"/>
        <v>1.9249581583053041</v>
      </c>
      <c r="G474" s="4">
        <f t="shared" ca="1" si="82"/>
        <v>196.30636124260616</v>
      </c>
      <c r="H474" s="4">
        <f t="shared" ca="1" si="82"/>
        <v>0.5</v>
      </c>
      <c r="I474" s="4">
        <f t="shared" ca="1" si="84"/>
        <v>5.4590818642815425E-2</v>
      </c>
      <c r="J474" s="4">
        <f t="shared" ca="1" si="84"/>
        <v>4.5774415637754231</v>
      </c>
      <c r="K474" s="4">
        <f t="shared" ca="1" si="84"/>
        <v>20.409271721232738</v>
      </c>
      <c r="L474" s="4">
        <f t="shared" ca="1" si="84"/>
        <v>218730</v>
      </c>
      <c r="M474" s="4">
        <f t="shared" ca="1" si="75"/>
        <v>0.27807072446029091</v>
      </c>
      <c r="N474" s="4">
        <f t="shared" ca="1" si="76"/>
        <v>0.11103733717926098</v>
      </c>
      <c r="O474" s="4"/>
      <c r="P474" s="4">
        <f t="shared" ca="1" si="77"/>
        <v>752.57794431065099</v>
      </c>
      <c r="Q474" s="4">
        <f t="shared" ca="1" si="79"/>
        <v>87341.796977581573</v>
      </c>
      <c r="R474" s="4">
        <f t="shared" ca="1" si="80"/>
        <v>116.05681197259271</v>
      </c>
    </row>
    <row r="475" spans="2:18" x14ac:dyDescent="0.25">
      <c r="B475">
        <v>438</v>
      </c>
      <c r="C475" s="4">
        <f t="shared" ca="1" si="83"/>
        <v>51</v>
      </c>
      <c r="D475" s="4">
        <f t="shared" ca="1" si="82"/>
        <v>205.21797998665622</v>
      </c>
      <c r="E475" s="4">
        <f t="shared" ca="1" si="82"/>
        <v>8.3197645963851444E-2</v>
      </c>
      <c r="F475" s="4">
        <f t="shared" ca="1" si="82"/>
        <v>1.917631706077876</v>
      </c>
      <c r="G475" s="4">
        <f t="shared" ca="1" si="82"/>
        <v>154.30072129909837</v>
      </c>
      <c r="H475" s="4">
        <f t="shared" ca="1" si="82"/>
        <v>0.5</v>
      </c>
      <c r="I475" s="4">
        <f t="shared" ca="1" si="84"/>
        <v>4.8728441156257879E-2</v>
      </c>
      <c r="J475" s="4">
        <f t="shared" ca="1" si="84"/>
        <v>4.7269124109192164</v>
      </c>
      <c r="K475" s="4">
        <f t="shared" ca="1" si="84"/>
        <v>26.754376426792668</v>
      </c>
      <c r="L475" s="4">
        <f t="shared" ca="1" si="84"/>
        <v>218730</v>
      </c>
      <c r="M475" s="4">
        <f t="shared" ca="1" si="75"/>
        <v>0.26444949880768565</v>
      </c>
      <c r="N475" s="4">
        <f t="shared" ca="1" si="76"/>
        <v>9.431489149774297E-2</v>
      </c>
      <c r="O475" s="4"/>
      <c r="P475" s="4">
        <f t="shared" ca="1" si="77"/>
        <v>521.3363001164696</v>
      </c>
      <c r="Q475" s="4">
        <f t="shared" ca="1" si="79"/>
        <v>78009.208980591065</v>
      </c>
      <c r="R475" s="4">
        <f t="shared" ca="1" si="80"/>
        <v>149.63318104487132</v>
      </c>
    </row>
    <row r="476" spans="2:18" x14ac:dyDescent="0.25">
      <c r="B476">
        <v>439</v>
      </c>
      <c r="C476" s="4">
        <f t="shared" ca="1" si="83"/>
        <v>51</v>
      </c>
      <c r="D476" s="4">
        <f t="shared" ca="1" si="82"/>
        <v>186.7826389461724</v>
      </c>
      <c r="E476" s="4">
        <f t="shared" ca="1" si="82"/>
        <v>8.2491049814711281E-2</v>
      </c>
      <c r="F476" s="4">
        <f t="shared" ca="1" si="82"/>
        <v>1.9657997820258102</v>
      </c>
      <c r="G476" s="4">
        <f t="shared" ca="1" si="82"/>
        <v>180.44546526985926</v>
      </c>
      <c r="H476" s="4">
        <f t="shared" ca="1" si="82"/>
        <v>0.5</v>
      </c>
      <c r="I476" s="4">
        <f t="shared" ca="1" si="84"/>
        <v>4.4406361597599323E-2</v>
      </c>
      <c r="J476" s="4">
        <f t="shared" ca="1" si="84"/>
        <v>6.1670813545862329</v>
      </c>
      <c r="K476" s="4">
        <f t="shared" ca="1" si="84"/>
        <v>22.129313513743476</v>
      </c>
      <c r="L476" s="4">
        <f t="shared" ca="1" si="84"/>
        <v>218730</v>
      </c>
      <c r="M476" s="4">
        <f t="shared" ca="1" si="75"/>
        <v>0.21334350782046616</v>
      </c>
      <c r="N476" s="4">
        <f t="shared" ca="1" si="76"/>
        <v>9.975538729417914E-2</v>
      </c>
      <c r="O476" s="4"/>
      <c r="P476" s="4">
        <f t="shared" ca="1" si="77"/>
        <v>564.01019381007791</v>
      </c>
      <c r="Q476" s="4">
        <f t="shared" ca="1" si="79"/>
        <v>102274.00911218471</v>
      </c>
      <c r="R476" s="4">
        <f t="shared" ca="1" si="80"/>
        <v>181.33361814134864</v>
      </c>
    </row>
    <row r="477" spans="2:18" x14ac:dyDescent="0.25">
      <c r="B477">
        <v>440</v>
      </c>
      <c r="C477" s="4">
        <f t="shared" ca="1" si="83"/>
        <v>51</v>
      </c>
      <c r="D477" s="4">
        <f t="shared" ca="1" si="82"/>
        <v>189.94538219112818</v>
      </c>
      <c r="E477" s="4">
        <f t="shared" ca="1" si="82"/>
        <v>7.27905577927003E-2</v>
      </c>
      <c r="F477" s="4">
        <f t="shared" ca="1" si="82"/>
        <v>1.9499195360600299</v>
      </c>
      <c r="G477" s="4">
        <f t="shared" ca="1" si="82"/>
        <v>174.71287321159474</v>
      </c>
      <c r="H477" s="4">
        <f t="shared" ca="1" si="82"/>
        <v>0.5</v>
      </c>
      <c r="I477" s="4">
        <f t="shared" ca="1" si="84"/>
        <v>4.7955662268331457E-2</v>
      </c>
      <c r="J477" s="4">
        <f t="shared" ca="1" si="84"/>
        <v>3.7836121191677918</v>
      </c>
      <c r="K477" s="4">
        <f t="shared" ca="1" si="84"/>
        <v>18.123077522112681</v>
      </c>
      <c r="L477" s="4">
        <f t="shared" ca="1" si="84"/>
        <v>218730</v>
      </c>
      <c r="M477" s="4">
        <f t="shared" ca="1" si="75"/>
        <v>0.3118102470890442</v>
      </c>
      <c r="N477" s="4">
        <f t="shared" ca="1" si="76"/>
        <v>0.10108146379505968</v>
      </c>
      <c r="O477" s="4"/>
      <c r="P477" s="4">
        <f t="shared" ca="1" si="77"/>
        <v>486.07551423509329</v>
      </c>
      <c r="Q477" s="4">
        <f t="shared" ca="1" si="79"/>
        <v>70907.06217098613</v>
      </c>
      <c r="R477" s="4">
        <f t="shared" ca="1" si="80"/>
        <v>145.87663869999324</v>
      </c>
    </row>
    <row r="478" spans="2:18" x14ac:dyDescent="0.25">
      <c r="B478">
        <v>441</v>
      </c>
      <c r="C478" s="4">
        <f t="shared" ca="1" si="83"/>
        <v>51</v>
      </c>
      <c r="D478" s="4">
        <f t="shared" ca="1" si="82"/>
        <v>229.96947737327173</v>
      </c>
      <c r="E478" s="4">
        <f t="shared" ca="1" si="82"/>
        <v>8.4888754531214847E-2</v>
      </c>
      <c r="F478" s="4">
        <f t="shared" ca="1" si="82"/>
        <v>1.9216101315367009</v>
      </c>
      <c r="G478" s="4">
        <f t="shared" ca="1" si="82"/>
        <v>223.4920121042046</v>
      </c>
      <c r="H478" s="4">
        <f t="shared" ca="1" si="82"/>
        <v>0.5</v>
      </c>
      <c r="I478" s="4">
        <f t="shared" ref="I478:L497" ca="1" si="85">IF(I$32&gt;0,NORMINV(RAND(),I$31,I$32),I$31)</f>
        <v>3.9169917900843537E-2</v>
      </c>
      <c r="J478" s="4">
        <f t="shared" ca="1" si="85"/>
        <v>5.2633237690075969</v>
      </c>
      <c r="K478" s="4">
        <f t="shared" ca="1" si="85"/>
        <v>19.360450347544511</v>
      </c>
      <c r="L478" s="4">
        <f t="shared" ca="1" si="85"/>
        <v>218730</v>
      </c>
      <c r="M478" s="4">
        <f t="shared" ca="1" si="75"/>
        <v>0.24341746974910045</v>
      </c>
      <c r="N478" s="4">
        <f t="shared" ca="1" si="76"/>
        <v>0.10698056662378909</v>
      </c>
      <c r="O478" s="4"/>
      <c r="P478" s="4">
        <f t="shared" ca="1" si="77"/>
        <v>865.17907295398163</v>
      </c>
      <c r="Q478" s="4">
        <f t="shared" ca="1" si="79"/>
        <v>96130.566806649105</v>
      </c>
      <c r="R478" s="4">
        <f t="shared" ca="1" si="80"/>
        <v>111.11060104404794</v>
      </c>
    </row>
    <row r="479" spans="2:18" x14ac:dyDescent="0.25">
      <c r="B479">
        <v>442</v>
      </c>
      <c r="C479" s="4">
        <f t="shared" ca="1" si="83"/>
        <v>51</v>
      </c>
      <c r="D479" s="4">
        <f t="shared" ca="1" si="82"/>
        <v>195.40797680973685</v>
      </c>
      <c r="E479" s="4">
        <f t="shared" ca="1" si="82"/>
        <v>7.9851204706046175E-2</v>
      </c>
      <c r="F479" s="4">
        <f t="shared" ca="1" si="82"/>
        <v>1.9337590196005316</v>
      </c>
      <c r="G479" s="4">
        <f t="shared" ca="1" si="82"/>
        <v>245.75625294458749</v>
      </c>
      <c r="H479" s="4">
        <f t="shared" ca="1" si="82"/>
        <v>0.5</v>
      </c>
      <c r="I479" s="4">
        <f t="shared" ca="1" si="85"/>
        <v>3.3901353617925317E-2</v>
      </c>
      <c r="J479" s="4">
        <f t="shared" ca="1" si="85"/>
        <v>5.3076143704444974</v>
      </c>
      <c r="K479" s="4">
        <f t="shared" ca="1" si="85"/>
        <v>19.084103309214246</v>
      </c>
      <c r="L479" s="4">
        <f t="shared" ca="1" si="85"/>
        <v>218730</v>
      </c>
      <c r="M479" s="4">
        <f t="shared" ca="1" si="75"/>
        <v>0.23846596280738031</v>
      </c>
      <c r="N479" s="4">
        <f t="shared" ca="1" si="76"/>
        <v>0.10381385695537795</v>
      </c>
      <c r="O479" s="4"/>
      <c r="P479" s="4">
        <f t="shared" ca="1" si="77"/>
        <v>765.22482506106257</v>
      </c>
      <c r="Q479" s="4">
        <f t="shared" ca="1" si="79"/>
        <v>95221.995896292559</v>
      </c>
      <c r="R479" s="4">
        <f t="shared" ca="1" si="80"/>
        <v>124.43662669816565</v>
      </c>
    </row>
    <row r="480" spans="2:18" x14ac:dyDescent="0.25">
      <c r="B480">
        <v>443</v>
      </c>
      <c r="C480" s="4">
        <f t="shared" ca="1" si="83"/>
        <v>51</v>
      </c>
      <c r="D480" s="4">
        <f t="shared" ca="1" si="82"/>
        <v>189.60600201770978</v>
      </c>
      <c r="E480" s="4">
        <f t="shared" ca="1" si="82"/>
        <v>8.596562020638783E-2</v>
      </c>
      <c r="F480" s="4">
        <f t="shared" ca="1" si="82"/>
        <v>1.9493019039390993</v>
      </c>
      <c r="G480" s="4">
        <f t="shared" ca="1" si="82"/>
        <v>224.23676459192487</v>
      </c>
      <c r="H480" s="4">
        <f t="shared" ca="1" si="82"/>
        <v>0.5</v>
      </c>
      <c r="I480" s="4">
        <f t="shared" ca="1" si="85"/>
        <v>3.1324715692413685E-2</v>
      </c>
      <c r="J480" s="4">
        <f t="shared" ca="1" si="85"/>
        <v>4.3039025644528532</v>
      </c>
      <c r="K480" s="4">
        <f t="shared" ca="1" si="85"/>
        <v>20.506210668231894</v>
      </c>
      <c r="L480" s="4">
        <f t="shared" ca="1" si="85"/>
        <v>218730</v>
      </c>
      <c r="M480" s="4">
        <f t="shared" ca="1" si="75"/>
        <v>0.2877171654400103</v>
      </c>
      <c r="N480" s="4">
        <f t="shared" ca="1" si="76"/>
        <v>0.10539001285080944</v>
      </c>
      <c r="O480" s="4"/>
      <c r="P480" s="4">
        <f t="shared" ca="1" si="77"/>
        <v>735.22652698562899</v>
      </c>
      <c r="Q480" s="4">
        <f t="shared" ca="1" si="79"/>
        <v>80120.202336915958</v>
      </c>
      <c r="R480" s="4">
        <f t="shared" ca="1" si="80"/>
        <v>108.97349238118828</v>
      </c>
    </row>
    <row r="481" spans="2:18" x14ac:dyDescent="0.25">
      <c r="B481">
        <v>444</v>
      </c>
      <c r="C481" s="4">
        <f t="shared" ca="1" si="83"/>
        <v>51</v>
      </c>
      <c r="D481" s="4">
        <f t="shared" ca="1" si="82"/>
        <v>215.50525935113379</v>
      </c>
      <c r="E481" s="4">
        <f t="shared" ca="1" si="82"/>
        <v>6.7850432584125292E-2</v>
      </c>
      <c r="F481" s="4">
        <f t="shared" ca="1" si="82"/>
        <v>1.9888379406060104</v>
      </c>
      <c r="G481" s="4">
        <f t="shared" ca="1" si="82"/>
        <v>211.49307838486058</v>
      </c>
      <c r="H481" s="4">
        <f t="shared" ca="1" si="82"/>
        <v>0.5</v>
      </c>
      <c r="I481" s="4">
        <f t="shared" ca="1" si="85"/>
        <v>1.9738764293280683E-2</v>
      </c>
      <c r="J481" s="4">
        <f t="shared" ca="1" si="85"/>
        <v>4.7446738378580724</v>
      </c>
      <c r="K481" s="4">
        <f t="shared" ca="1" si="85"/>
        <v>21.123994641272233</v>
      </c>
      <c r="L481" s="4">
        <f t="shared" ca="1" si="85"/>
        <v>218730</v>
      </c>
      <c r="M481" s="4">
        <f t="shared" ca="1" si="75"/>
        <v>0.25351811369136429</v>
      </c>
      <c r="N481" s="4">
        <f t="shared" ca="1" si="76"/>
        <v>9.0453768447645258E-2</v>
      </c>
      <c r="O481" s="4"/>
      <c r="P481" s="4">
        <f t="shared" ca="1" si="77"/>
        <v>634.69402525789008</v>
      </c>
      <c r="Q481" s="4">
        <f t="shared" ca="1" si="79"/>
        <v>78041.574562359921</v>
      </c>
      <c r="R481" s="4">
        <f t="shared" ca="1" si="80"/>
        <v>122.95936538972448</v>
      </c>
    </row>
    <row r="482" spans="2:18" x14ac:dyDescent="0.25">
      <c r="B482">
        <v>445</v>
      </c>
      <c r="C482" s="4">
        <f t="shared" ca="1" si="83"/>
        <v>51</v>
      </c>
      <c r="D482" s="4">
        <f t="shared" ca="1" si="82"/>
        <v>205.54095313793366</v>
      </c>
      <c r="E482" s="4">
        <f t="shared" ca="1" si="82"/>
        <v>7.7968481391086322E-2</v>
      </c>
      <c r="F482" s="4">
        <f t="shared" ca="1" si="82"/>
        <v>1.9559431242346743</v>
      </c>
      <c r="G482" s="4">
        <f t="shared" ca="1" si="82"/>
        <v>213.47233820973932</v>
      </c>
      <c r="H482" s="4">
        <f t="shared" ca="1" si="82"/>
        <v>0.5</v>
      </c>
      <c r="I482" s="4">
        <f t="shared" ca="1" si="85"/>
        <v>4.7437435562752449E-2</v>
      </c>
      <c r="J482" s="4">
        <f t="shared" ca="1" si="85"/>
        <v>6.2524466375907899</v>
      </c>
      <c r="K482" s="4">
        <f t="shared" ca="1" si="85"/>
        <v>21.883250285307078</v>
      </c>
      <c r="L482" s="4">
        <f t="shared" ca="1" si="85"/>
        <v>218730</v>
      </c>
      <c r="M482" s="4">
        <f t="shared" ca="1" si="75"/>
        <v>0.2081175282292996</v>
      </c>
      <c r="N482" s="4">
        <f t="shared" ca="1" si="76"/>
        <v>9.666403275522574E-2</v>
      </c>
      <c r="O482" s="4"/>
      <c r="P482" s="4">
        <f t="shared" ca="1" si="77"/>
        <v>690.51581766802792</v>
      </c>
      <c r="Q482" s="4">
        <f t="shared" ca="1" si="79"/>
        <v>101593.19142621782</v>
      </c>
      <c r="R482" s="4">
        <f t="shared" ca="1" si="80"/>
        <v>147.1265231393435</v>
      </c>
    </row>
    <row r="483" spans="2:18" x14ac:dyDescent="0.25">
      <c r="B483">
        <v>446</v>
      </c>
      <c r="C483" s="4">
        <f t="shared" ca="1" si="83"/>
        <v>51</v>
      </c>
      <c r="D483" s="4">
        <f t="shared" ca="1" si="82"/>
        <v>193.77380645867478</v>
      </c>
      <c r="E483" s="4">
        <f t="shared" ca="1" si="82"/>
        <v>7.1307865952201996E-2</v>
      </c>
      <c r="F483" s="4">
        <f t="shared" ca="1" si="82"/>
        <v>1.9479255634652897</v>
      </c>
      <c r="G483" s="4">
        <f t="shared" ca="1" si="82"/>
        <v>198.70235807631744</v>
      </c>
      <c r="H483" s="4">
        <f t="shared" ca="1" si="82"/>
        <v>0.5</v>
      </c>
      <c r="I483" s="4">
        <f t="shared" ca="1" si="85"/>
        <v>4.9139445950579903E-2</v>
      </c>
      <c r="J483" s="4">
        <f t="shared" ca="1" si="85"/>
        <v>4.2778135008193194</v>
      </c>
      <c r="K483" s="4">
        <f t="shared" ca="1" si="85"/>
        <v>20.325033716834326</v>
      </c>
      <c r="L483" s="4">
        <f t="shared" ca="1" si="85"/>
        <v>218730</v>
      </c>
      <c r="M483" s="4">
        <f t="shared" ca="1" si="75"/>
        <v>0.2794055729730382</v>
      </c>
      <c r="N483" s="4">
        <f t="shared" ca="1" si="76"/>
        <v>9.4647933496843598E-2</v>
      </c>
      <c r="O483" s="4"/>
      <c r="P483" s="4">
        <f t="shared" ca="1" si="77"/>
        <v>551.90744033775184</v>
      </c>
      <c r="Q483" s="4">
        <f t="shared" ca="1" si="79"/>
        <v>74094.236108033234</v>
      </c>
      <c r="R483" s="4">
        <f t="shared" ca="1" si="80"/>
        <v>134.25119991622083</v>
      </c>
    </row>
    <row r="484" spans="2:18" x14ac:dyDescent="0.25">
      <c r="B484">
        <v>447</v>
      </c>
      <c r="C484" s="4">
        <f t="shared" ca="1" si="83"/>
        <v>51</v>
      </c>
      <c r="D484" s="4">
        <f t="shared" ca="1" si="82"/>
        <v>196.11358807670237</v>
      </c>
      <c r="E484" s="4">
        <f t="shared" ca="1" si="82"/>
        <v>7.3976717938651834E-2</v>
      </c>
      <c r="F484" s="4">
        <f t="shared" ca="1" si="82"/>
        <v>1.9200158958482076</v>
      </c>
      <c r="G484" s="4">
        <f t="shared" ca="1" si="82"/>
        <v>203.36873559939522</v>
      </c>
      <c r="H484" s="4">
        <f t="shared" ca="1" si="82"/>
        <v>0.5</v>
      </c>
      <c r="I484" s="4">
        <f t="shared" ca="1" si="85"/>
        <v>5.4974549644701109E-2</v>
      </c>
      <c r="J484" s="4">
        <f t="shared" ca="1" si="85"/>
        <v>1.8990008246970476</v>
      </c>
      <c r="K484" s="4">
        <f t="shared" ca="1" si="85"/>
        <v>13.472801391371927</v>
      </c>
      <c r="L484" s="4">
        <f t="shared" ca="1" si="85"/>
        <v>218730</v>
      </c>
      <c r="M484" s="4">
        <f t="shared" ca="1" si="75"/>
        <v>0.58366245143828444</v>
      </c>
      <c r="N484" s="4">
        <f t="shared" ca="1" si="76"/>
        <v>0.11976293243636595</v>
      </c>
      <c r="O484" s="4"/>
      <c r="P484" s="4">
        <f t="shared" ca="1" si="77"/>
        <v>584.58829926321175</v>
      </c>
      <c r="Q484" s="4">
        <f t="shared" ca="1" si="79"/>
        <v>44881.671156425626</v>
      </c>
      <c r="R484" s="4">
        <f t="shared" ca="1" si="80"/>
        <v>76.774836603798647</v>
      </c>
    </row>
    <row r="485" spans="2:18" x14ac:dyDescent="0.25">
      <c r="B485">
        <v>448</v>
      </c>
      <c r="C485" s="4">
        <f t="shared" ca="1" si="83"/>
        <v>51</v>
      </c>
      <c r="D485" s="4">
        <f t="shared" ca="1" si="82"/>
        <v>186.68938186923691</v>
      </c>
      <c r="E485" s="4">
        <f t="shared" ca="1" si="82"/>
        <v>8.0767782047552833E-2</v>
      </c>
      <c r="F485" s="4">
        <f t="shared" ca="1" si="82"/>
        <v>1.9844533423408246</v>
      </c>
      <c r="G485" s="4">
        <f t="shared" ca="1" si="82"/>
        <v>195.23695647157223</v>
      </c>
      <c r="H485" s="4">
        <f t="shared" ca="1" si="82"/>
        <v>0.5</v>
      </c>
      <c r="I485" s="4">
        <f t="shared" ca="1" si="85"/>
        <v>8.419462524365269E-2</v>
      </c>
      <c r="J485" s="4">
        <f t="shared" ca="1" si="85"/>
        <v>3.8736903826391091</v>
      </c>
      <c r="K485" s="4">
        <f t="shared" ca="1" si="85"/>
        <v>22.063568377455415</v>
      </c>
      <c r="L485" s="4">
        <f t="shared" ca="1" si="85"/>
        <v>218730</v>
      </c>
      <c r="M485" s="4">
        <f t="shared" ca="1" si="75"/>
        <v>0.31084792551667267</v>
      </c>
      <c r="N485" s="4">
        <f t="shared" ca="1" si="76"/>
        <v>9.8520742606146461E-2</v>
      </c>
      <c r="O485" s="4"/>
      <c r="P485" s="4">
        <f t="shared" ca="1" si="77"/>
        <v>602.86359188500967</v>
      </c>
      <c r="Q485" s="4">
        <f t="shared" ca="1" si="79"/>
        <v>69324.709162604937</v>
      </c>
      <c r="R485" s="4">
        <f t="shared" ca="1" si="80"/>
        <v>114.99236327382654</v>
      </c>
    </row>
    <row r="486" spans="2:18" x14ac:dyDescent="0.25">
      <c r="B486">
        <v>449</v>
      </c>
      <c r="C486" s="4">
        <f t="shared" ca="1" si="83"/>
        <v>51</v>
      </c>
      <c r="D486" s="4">
        <f t="shared" ca="1" si="82"/>
        <v>212.80681851706026</v>
      </c>
      <c r="E486" s="4">
        <f t="shared" ca="1" si="82"/>
        <v>7.6523686019335541E-2</v>
      </c>
      <c r="F486" s="4">
        <f t="shared" ca="1" si="82"/>
        <v>1.9794031687386517</v>
      </c>
      <c r="G486" s="4">
        <f t="shared" ca="1" si="82"/>
        <v>208.44276763008611</v>
      </c>
      <c r="H486" s="4">
        <f t="shared" ca="1" si="82"/>
        <v>0.5</v>
      </c>
      <c r="I486" s="4">
        <f t="shared" ca="1" si="85"/>
        <v>2.4280809410656017E-2</v>
      </c>
      <c r="J486" s="4">
        <f t="shared" ca="1" si="85"/>
        <v>3.5185393970469652</v>
      </c>
      <c r="K486" s="4">
        <f t="shared" ca="1" si="85"/>
        <v>23.269937011304144</v>
      </c>
      <c r="L486" s="4">
        <f t="shared" ca="1" si="85"/>
        <v>218730</v>
      </c>
      <c r="M486" s="4">
        <f t="shared" ref="M486:M549" ca="1" si="86">(E486*(1+E486)^J486/((1+E486)^J486-1))</f>
        <v>0.33486404007636283</v>
      </c>
      <c r="N486" s="4">
        <f t="shared" ref="N486:N549" ca="1" si="87">(E486*(1+E486)^K486/((1+E486)^K486-1))</f>
        <v>9.3299914362805131E-2</v>
      </c>
      <c r="O486" s="4"/>
      <c r="P486" s="4">
        <f t="shared" ca="1" si="77"/>
        <v>693.36333589808237</v>
      </c>
      <c r="Q486" s="4">
        <f t="shared" ca="1" si="79"/>
        <v>60942.614990617134</v>
      </c>
      <c r="R486" s="4">
        <f t="shared" ca="1" si="80"/>
        <v>87.894198950801027</v>
      </c>
    </row>
    <row r="487" spans="2:18" x14ac:dyDescent="0.25">
      <c r="B487">
        <v>450</v>
      </c>
      <c r="C487" s="4">
        <f t="shared" ca="1" si="83"/>
        <v>51</v>
      </c>
      <c r="D487" s="4">
        <f t="shared" ca="1" si="82"/>
        <v>207.2413572204342</v>
      </c>
      <c r="E487" s="4">
        <f t="shared" ref="D487:H518" ca="1" si="88">IF(E$32&gt;0,NORMINV(RAND(),E$31,E$32),E$31)</f>
        <v>8.3932678602966299E-2</v>
      </c>
      <c r="F487" s="4">
        <f t="shared" ca="1" si="88"/>
        <v>1.9420375518589912</v>
      </c>
      <c r="G487" s="4">
        <f t="shared" ca="1" si="82"/>
        <v>206.91387425713262</v>
      </c>
      <c r="H487" s="4">
        <f t="shared" ca="1" si="82"/>
        <v>0.5</v>
      </c>
      <c r="I487" s="4">
        <f t="shared" ca="1" si="85"/>
        <v>5.6290714259716636E-2</v>
      </c>
      <c r="J487" s="4">
        <f t="shared" ca="1" si="85"/>
        <v>4.053454780136784</v>
      </c>
      <c r="K487" s="4">
        <f t="shared" ca="1" si="85"/>
        <v>16.628143346732632</v>
      </c>
      <c r="L487" s="4">
        <f t="shared" ca="1" si="85"/>
        <v>218730</v>
      </c>
      <c r="M487" s="4">
        <f t="shared" ca="1" si="86"/>
        <v>0.30116459814642543</v>
      </c>
      <c r="N487" s="4">
        <f t="shared" ca="1" si="87"/>
        <v>0.11369974794752417</v>
      </c>
      <c r="O487" s="4"/>
      <c r="P487" s="4">
        <f t="shared" ref="P487:P550" ca="1" si="89">C487*D487*E487*F487*$D$26*G487*H487/$D$27</f>
        <v>721.29530896481003</v>
      </c>
      <c r="Q487" s="4">
        <f t="shared" ca="1" si="79"/>
        <v>82577.919256201742</v>
      </c>
      <c r="R487" s="4">
        <f t="shared" ca="1" si="80"/>
        <v>114.48559033985134</v>
      </c>
    </row>
    <row r="488" spans="2:18" x14ac:dyDescent="0.25">
      <c r="B488">
        <v>451</v>
      </c>
      <c r="C488" s="4">
        <f t="shared" ca="1" si="83"/>
        <v>51</v>
      </c>
      <c r="D488" s="4">
        <f t="shared" ca="1" si="88"/>
        <v>217.67574201663058</v>
      </c>
      <c r="E488" s="4">
        <f t="shared" ca="1" si="88"/>
        <v>7.4214918013892794E-2</v>
      </c>
      <c r="F488" s="4">
        <f t="shared" ca="1" si="88"/>
        <v>1.9465209126754679</v>
      </c>
      <c r="G488" s="4">
        <f t="shared" ca="1" si="88"/>
        <v>191.42771079127655</v>
      </c>
      <c r="H488" s="4">
        <f t="shared" ca="1" si="88"/>
        <v>0.5</v>
      </c>
      <c r="I488" s="4">
        <f t="shared" ca="1" si="85"/>
        <v>8.9672624224224964E-2</v>
      </c>
      <c r="J488" s="4">
        <f t="shared" ca="1" si="85"/>
        <v>4.8825981271489045</v>
      </c>
      <c r="K488" s="4">
        <f t="shared" ca="1" si="85"/>
        <v>17.127903977862083</v>
      </c>
      <c r="L488" s="4">
        <f t="shared" ca="1" si="85"/>
        <v>218730</v>
      </c>
      <c r="M488" s="4">
        <f t="shared" ca="1" si="86"/>
        <v>0.25158312197690996</v>
      </c>
      <c r="N488" s="4">
        <f t="shared" ca="1" si="87"/>
        <v>0.10503234025547763</v>
      </c>
      <c r="O488" s="4"/>
      <c r="P488" s="4">
        <f t="shared" ca="1" si="89"/>
        <v>621.18861310670241</v>
      </c>
      <c r="Q488" s="4">
        <f t="shared" ca="1" si="79"/>
        <v>91316.633657917351</v>
      </c>
      <c r="R488" s="4">
        <f t="shared" ca="1" si="80"/>
        <v>147.00307077623745</v>
      </c>
    </row>
    <row r="489" spans="2:18" x14ac:dyDescent="0.25">
      <c r="B489">
        <v>452</v>
      </c>
      <c r="C489" s="4">
        <f t="shared" ca="1" si="83"/>
        <v>51</v>
      </c>
      <c r="D489" s="4">
        <f t="shared" ca="1" si="88"/>
        <v>196.24062625992295</v>
      </c>
      <c r="E489" s="4">
        <f t="shared" ca="1" si="88"/>
        <v>7.4656720939950752E-2</v>
      </c>
      <c r="F489" s="4">
        <f t="shared" ca="1" si="88"/>
        <v>1.9054090758770994</v>
      </c>
      <c r="G489" s="4">
        <f t="shared" ca="1" si="88"/>
        <v>229.7193423331824</v>
      </c>
      <c r="H489" s="4">
        <f t="shared" ca="1" si="88"/>
        <v>0.5</v>
      </c>
      <c r="I489" s="4">
        <f t="shared" ca="1" si="85"/>
        <v>3.9470370090519881E-2</v>
      </c>
      <c r="J489" s="4">
        <f t="shared" ca="1" si="85"/>
        <v>3.2303332541167573</v>
      </c>
      <c r="K489" s="4">
        <f t="shared" ca="1" si="85"/>
        <v>19.704101208361578</v>
      </c>
      <c r="L489" s="4">
        <f t="shared" ca="1" si="85"/>
        <v>218730</v>
      </c>
      <c r="M489" s="4">
        <f t="shared" ca="1" si="86"/>
        <v>0.35975658196991739</v>
      </c>
      <c r="N489" s="4">
        <f t="shared" ca="1" si="87"/>
        <v>9.8494767289493662E-2</v>
      </c>
      <c r="O489" s="4"/>
      <c r="P489" s="4">
        <f t="shared" ca="1" si="89"/>
        <v>661.76224601264187</v>
      </c>
      <c r="Q489" s="4">
        <f t="shared" ca="1" si="79"/>
        <v>59884.270445488117</v>
      </c>
      <c r="R489" s="4">
        <f t="shared" ca="1" si="80"/>
        <v>90.492122822528216</v>
      </c>
    </row>
    <row r="490" spans="2:18" x14ac:dyDescent="0.25">
      <c r="B490">
        <v>453</v>
      </c>
      <c r="C490" s="4">
        <f t="shared" ca="1" si="83"/>
        <v>51</v>
      </c>
      <c r="D490" s="4">
        <f t="shared" ca="1" si="88"/>
        <v>183.54869422226875</v>
      </c>
      <c r="E490" s="4">
        <f t="shared" ca="1" si="88"/>
        <v>7.5767164358456845E-2</v>
      </c>
      <c r="F490" s="4">
        <f t="shared" ca="1" si="88"/>
        <v>1.9147381405516453</v>
      </c>
      <c r="G490" s="4">
        <f t="shared" ca="1" si="88"/>
        <v>215.53121921621891</v>
      </c>
      <c r="H490" s="4">
        <f t="shared" ca="1" si="88"/>
        <v>0.5</v>
      </c>
      <c r="I490" s="4">
        <f t="shared" ca="1" si="85"/>
        <v>2.4652373131772001E-2</v>
      </c>
      <c r="J490" s="4">
        <f t="shared" ca="1" si="85"/>
        <v>4.3002262478582969</v>
      </c>
      <c r="K490" s="4">
        <f t="shared" ca="1" si="85"/>
        <v>29.032827158562718</v>
      </c>
      <c r="L490" s="4">
        <f t="shared" ca="1" si="85"/>
        <v>218730</v>
      </c>
      <c r="M490" s="4">
        <f t="shared" ca="1" si="86"/>
        <v>0.28111165245025738</v>
      </c>
      <c r="N490" s="4">
        <f t="shared" ca="1" si="87"/>
        <v>8.6097625592544413E-2</v>
      </c>
      <c r="O490" s="4"/>
      <c r="P490" s="4">
        <f t="shared" ca="1" si="89"/>
        <v>592.25708904051089</v>
      </c>
      <c r="Q490" s="4">
        <f t="shared" ca="1" si="79"/>
        <v>66991.650761220517</v>
      </c>
      <c r="R490" s="4">
        <f t="shared" ca="1" si="80"/>
        <v>113.11245065846435</v>
      </c>
    </row>
    <row r="491" spans="2:18" x14ac:dyDescent="0.25">
      <c r="B491">
        <v>454</v>
      </c>
      <c r="C491" s="4">
        <f t="shared" ca="1" si="83"/>
        <v>51</v>
      </c>
      <c r="D491" s="4">
        <f t="shared" ca="1" si="88"/>
        <v>190.8993437525844</v>
      </c>
      <c r="E491" s="4">
        <f t="shared" ca="1" si="88"/>
        <v>7.0229068746520087E-2</v>
      </c>
      <c r="F491" s="4">
        <f t="shared" ca="1" si="88"/>
        <v>1.9491875674276711</v>
      </c>
      <c r="G491" s="4">
        <f t="shared" ca="1" si="88"/>
        <v>259.79219247552061</v>
      </c>
      <c r="H491" s="4">
        <f t="shared" ca="1" si="88"/>
        <v>0.5</v>
      </c>
      <c r="I491" s="4">
        <f t="shared" ca="1" si="85"/>
        <v>6.0888575927313268E-2</v>
      </c>
      <c r="J491" s="4">
        <f t="shared" ca="1" si="85"/>
        <v>3.7672928343495613</v>
      </c>
      <c r="K491" s="4">
        <f t="shared" ca="1" si="85"/>
        <v>15.943508812999344</v>
      </c>
      <c r="L491" s="4">
        <f t="shared" ca="1" si="85"/>
        <v>218730</v>
      </c>
      <c r="M491" s="4">
        <f t="shared" ca="1" si="86"/>
        <v>0.31126741042213896</v>
      </c>
      <c r="N491" s="4">
        <f t="shared" ca="1" si="87"/>
        <v>0.10622633114786829</v>
      </c>
      <c r="O491" s="4"/>
      <c r="P491" s="4">
        <f t="shared" ca="1" si="89"/>
        <v>700.5827400291912</v>
      </c>
      <c r="Q491" s="4">
        <f t="shared" ca="1" si="79"/>
        <v>74646.058771338197</v>
      </c>
      <c r="R491" s="4">
        <f t="shared" ca="1" si="80"/>
        <v>106.54852668541038</v>
      </c>
    </row>
    <row r="492" spans="2:18" x14ac:dyDescent="0.25">
      <c r="B492">
        <v>455</v>
      </c>
      <c r="C492" s="4">
        <f t="shared" ca="1" si="83"/>
        <v>51</v>
      </c>
      <c r="D492" s="4">
        <f t="shared" ca="1" si="88"/>
        <v>184.88178755219951</v>
      </c>
      <c r="E492" s="4">
        <f t="shared" ca="1" si="88"/>
        <v>9.0491765790893908E-2</v>
      </c>
      <c r="F492" s="4">
        <f t="shared" ca="1" si="88"/>
        <v>1.8526398737350487</v>
      </c>
      <c r="G492" s="4">
        <f t="shared" ca="1" si="88"/>
        <v>209.45531923544738</v>
      </c>
      <c r="H492" s="4">
        <f t="shared" ca="1" si="88"/>
        <v>0.5</v>
      </c>
      <c r="I492" s="4">
        <f t="shared" ca="1" si="85"/>
        <v>1.7716857747456925E-2</v>
      </c>
      <c r="J492" s="4">
        <f t="shared" ca="1" si="85"/>
        <v>3.8990667145540767</v>
      </c>
      <c r="K492" s="4">
        <f t="shared" ca="1" si="85"/>
        <v>19.885754858658736</v>
      </c>
      <c r="L492" s="4">
        <f t="shared" ca="1" si="85"/>
        <v>218730</v>
      </c>
      <c r="M492" s="4">
        <f t="shared" ca="1" si="86"/>
        <v>0.31569657273473539</v>
      </c>
      <c r="N492" s="4">
        <f t="shared" ca="1" si="87"/>
        <v>0.11016600590669068</v>
      </c>
      <c r="O492" s="4"/>
      <c r="P492" s="4">
        <f t="shared" ca="1" si="89"/>
        <v>669.9524136367869</v>
      </c>
      <c r="Q492" s="4">
        <f t="shared" ca="1" si="79"/>
        <v>76328.387930323443</v>
      </c>
      <c r="R492" s="4">
        <f t="shared" ca="1" si="80"/>
        <v>113.93105894787431</v>
      </c>
    </row>
    <row r="493" spans="2:18" x14ac:dyDescent="0.25">
      <c r="B493">
        <v>456</v>
      </c>
      <c r="C493" s="4">
        <f t="shared" ca="1" si="83"/>
        <v>51</v>
      </c>
      <c r="D493" s="4">
        <f t="shared" ca="1" si="88"/>
        <v>211.29726681940573</v>
      </c>
      <c r="E493" s="4">
        <f t="shared" ca="1" si="88"/>
        <v>6.4237891736279917E-2</v>
      </c>
      <c r="F493" s="4">
        <f t="shared" ca="1" si="88"/>
        <v>1.9195185830702735</v>
      </c>
      <c r="G493" s="4">
        <f t="shared" ca="1" si="88"/>
        <v>188.64673718585632</v>
      </c>
      <c r="H493" s="4">
        <f t="shared" ca="1" si="88"/>
        <v>0.5</v>
      </c>
      <c r="I493" s="4">
        <f t="shared" ca="1" si="85"/>
        <v>4.1111346128572826E-2</v>
      </c>
      <c r="J493" s="4">
        <f t="shared" ca="1" si="85"/>
        <v>5.6986770766541897</v>
      </c>
      <c r="K493" s="4">
        <f t="shared" ca="1" si="85"/>
        <v>18.582547951220491</v>
      </c>
      <c r="L493" s="4">
        <f t="shared" ca="1" si="85"/>
        <v>218730</v>
      </c>
      <c r="M493" s="4">
        <f t="shared" ca="1" si="86"/>
        <v>0.21507129384805601</v>
      </c>
      <c r="N493" s="4">
        <f t="shared" ca="1" si="87"/>
        <v>9.3702721463277364E-2</v>
      </c>
      <c r="O493" s="4"/>
      <c r="P493" s="4">
        <f t="shared" ca="1" si="89"/>
        <v>507.20688282303064</v>
      </c>
      <c r="Q493" s="4">
        <f t="shared" ca="1" si="79"/>
        <v>95296.754387605193</v>
      </c>
      <c r="R493" s="4">
        <f t="shared" ca="1" si="80"/>
        <v>187.8853730398906</v>
      </c>
    </row>
    <row r="494" spans="2:18" x14ac:dyDescent="0.25">
      <c r="B494">
        <v>457</v>
      </c>
      <c r="C494" s="4">
        <f t="shared" ca="1" si="83"/>
        <v>51</v>
      </c>
      <c r="D494" s="4">
        <f t="shared" ca="1" si="88"/>
        <v>221.35754643694878</v>
      </c>
      <c r="E494" s="4">
        <f t="shared" ca="1" si="88"/>
        <v>6.4477888527252419E-2</v>
      </c>
      <c r="F494" s="4">
        <f t="shared" ca="1" si="88"/>
        <v>1.9098460780002939</v>
      </c>
      <c r="G494" s="4">
        <f t="shared" ca="1" si="88"/>
        <v>169.90483767141387</v>
      </c>
      <c r="H494" s="4">
        <f t="shared" ca="1" si="88"/>
        <v>0.5</v>
      </c>
      <c r="I494" s="4">
        <f t="shared" ca="1" si="85"/>
        <v>7.4666356108786414E-2</v>
      </c>
      <c r="J494" s="4">
        <f t="shared" ca="1" si="85"/>
        <v>5.5866877818887488</v>
      </c>
      <c r="K494" s="4">
        <f t="shared" ca="1" si="85"/>
        <v>22.358688547411937</v>
      </c>
      <c r="L494" s="4">
        <f t="shared" ca="1" si="85"/>
        <v>218730</v>
      </c>
      <c r="M494" s="4">
        <f t="shared" ca="1" si="86"/>
        <v>0.21881832995620468</v>
      </c>
      <c r="N494" s="4">
        <f t="shared" ca="1" si="87"/>
        <v>8.5664473819806936E-2</v>
      </c>
      <c r="O494" s="4"/>
      <c r="P494" s="4">
        <f t="shared" ca="1" si="89"/>
        <v>477.93365325346929</v>
      </c>
      <c r="Q494" s="4">
        <f t="shared" ca="1" si="79"/>
        <v>85629.893813541858</v>
      </c>
      <c r="R494" s="4">
        <f t="shared" ca="1" si="80"/>
        <v>179.16690576323268</v>
      </c>
    </row>
    <row r="495" spans="2:18" x14ac:dyDescent="0.25">
      <c r="B495">
        <v>458</v>
      </c>
      <c r="C495" s="4">
        <f t="shared" ca="1" si="83"/>
        <v>51</v>
      </c>
      <c r="D495" s="4">
        <f t="shared" ca="1" si="88"/>
        <v>200.64477179645704</v>
      </c>
      <c r="E495" s="4">
        <f t="shared" ca="1" si="88"/>
        <v>8.7551330100386085E-2</v>
      </c>
      <c r="F495" s="4">
        <f t="shared" ca="1" si="88"/>
        <v>1.9373350534330664</v>
      </c>
      <c r="G495" s="4">
        <f t="shared" ca="1" si="88"/>
        <v>211.04952829069191</v>
      </c>
      <c r="H495" s="4">
        <f t="shared" ca="1" si="88"/>
        <v>0.5</v>
      </c>
      <c r="I495" s="4">
        <f t="shared" ca="1" si="85"/>
        <v>6.2164891213653817E-2</v>
      </c>
      <c r="J495" s="4">
        <f t="shared" ca="1" si="85"/>
        <v>4.7274648383465454</v>
      </c>
      <c r="K495" s="4">
        <f t="shared" ca="1" si="85"/>
        <v>15.534012376963322</v>
      </c>
      <c r="L495" s="4">
        <f t="shared" ca="1" si="85"/>
        <v>218730</v>
      </c>
      <c r="M495" s="4">
        <f t="shared" ca="1" si="86"/>
        <v>0.26732312205509012</v>
      </c>
      <c r="N495" s="4">
        <f t="shared" ca="1" si="87"/>
        <v>0.12018224277648583</v>
      </c>
      <c r="O495" s="4"/>
      <c r="P495" s="4">
        <f t="shared" ca="1" si="89"/>
        <v>741.20455450651855</v>
      </c>
      <c r="Q495" s="4">
        <f t="shared" ca="1" si="79"/>
        <v>98335.908096582105</v>
      </c>
      <c r="R495" s="4">
        <f t="shared" ca="1" si="80"/>
        <v>132.67040454446814</v>
      </c>
    </row>
    <row r="496" spans="2:18" x14ac:dyDescent="0.25">
      <c r="B496">
        <v>459</v>
      </c>
      <c r="C496" s="4">
        <f t="shared" ca="1" si="83"/>
        <v>51</v>
      </c>
      <c r="D496" s="4">
        <f t="shared" ca="1" si="88"/>
        <v>196.30391170134689</v>
      </c>
      <c r="E496" s="4">
        <f t="shared" ca="1" si="88"/>
        <v>8.8249509709480631E-2</v>
      </c>
      <c r="F496" s="4">
        <f t="shared" ca="1" si="88"/>
        <v>1.9012960559496348</v>
      </c>
      <c r="G496" s="4">
        <f t="shared" ca="1" si="88"/>
        <v>197.93156995837529</v>
      </c>
      <c r="H496" s="4">
        <f t="shared" ca="1" si="88"/>
        <v>0.5</v>
      </c>
      <c r="I496" s="4">
        <f t="shared" ca="1" si="85"/>
        <v>5.5717108521933192E-2</v>
      </c>
      <c r="J496" s="4">
        <f t="shared" ca="1" si="85"/>
        <v>3.671510520983444</v>
      </c>
      <c r="K496" s="4">
        <f t="shared" ca="1" si="85"/>
        <v>21.964973125600356</v>
      </c>
      <c r="L496" s="4">
        <f t="shared" ca="1" si="85"/>
        <v>218730</v>
      </c>
      <c r="M496" s="4">
        <f t="shared" ca="1" si="86"/>
        <v>0.3306207920271983</v>
      </c>
      <c r="N496" s="4">
        <f t="shared" ca="1" si="87"/>
        <v>0.10456705367560599</v>
      </c>
      <c r="O496" s="4"/>
      <c r="P496" s="4">
        <f t="shared" ca="1" si="89"/>
        <v>672.76661560045443</v>
      </c>
      <c r="Q496" s="4">
        <f t="shared" ref="Q496:Q559" ca="1" si="90">L496*N496/M496</f>
        <v>69178.806058221991</v>
      </c>
      <c r="R496" s="4">
        <f t="shared" ref="R496:R559" ca="1" si="91">Q496/P496</f>
        <v>102.82734674115608</v>
      </c>
    </row>
    <row r="497" spans="2:18" x14ac:dyDescent="0.25">
      <c r="B497">
        <v>460</v>
      </c>
      <c r="C497" s="4">
        <f t="shared" ca="1" si="83"/>
        <v>51</v>
      </c>
      <c r="D497" s="4">
        <f t="shared" ca="1" si="88"/>
        <v>197.6062588955277</v>
      </c>
      <c r="E497" s="4">
        <f t="shared" ca="1" si="88"/>
        <v>6.4466546721726956E-2</v>
      </c>
      <c r="F497" s="4">
        <f t="shared" ca="1" si="88"/>
        <v>1.9708772238815884</v>
      </c>
      <c r="G497" s="4">
        <f t="shared" ca="1" si="88"/>
        <v>123.88915609628765</v>
      </c>
      <c r="H497" s="4">
        <f t="shared" ca="1" si="88"/>
        <v>0.5</v>
      </c>
      <c r="I497" s="4">
        <f t="shared" ca="1" si="85"/>
        <v>5.8149836862891054E-2</v>
      </c>
      <c r="J497" s="4">
        <f t="shared" ca="1" si="85"/>
        <v>3.9877004740876316</v>
      </c>
      <c r="K497" s="4">
        <f t="shared" ca="1" si="85"/>
        <v>22.511207349822904</v>
      </c>
      <c r="L497" s="4">
        <f t="shared" ca="1" si="85"/>
        <v>218730</v>
      </c>
      <c r="M497" s="4">
        <f t="shared" ca="1" si="86"/>
        <v>0.29234035819486398</v>
      </c>
      <c r="N497" s="4">
        <f t="shared" ca="1" si="87"/>
        <v>8.5389947848821396E-2</v>
      </c>
      <c r="O497" s="4"/>
      <c r="P497" s="4">
        <f t="shared" ca="1" si="89"/>
        <v>320.986176219095</v>
      </c>
      <c r="Q497" s="4">
        <f t="shared" ca="1" si="90"/>
        <v>63889.034713855792</v>
      </c>
      <c r="R497" s="4">
        <f t="shared" ca="1" si="91"/>
        <v>199.03983238906577</v>
      </c>
    </row>
    <row r="498" spans="2:18" x14ac:dyDescent="0.25">
      <c r="B498">
        <v>461</v>
      </c>
      <c r="C498" s="4">
        <f t="shared" ca="1" si="83"/>
        <v>51</v>
      </c>
      <c r="D498" s="4">
        <f t="shared" ca="1" si="88"/>
        <v>208.38478340718476</v>
      </c>
      <c r="E498" s="4">
        <f t="shared" ca="1" si="88"/>
        <v>8.2168380326024207E-2</v>
      </c>
      <c r="F498" s="4">
        <f t="shared" ca="1" si="88"/>
        <v>1.8979622720033156</v>
      </c>
      <c r="G498" s="4">
        <f t="shared" ca="1" si="88"/>
        <v>167.58647542722088</v>
      </c>
      <c r="H498" s="4">
        <f t="shared" ca="1" si="88"/>
        <v>0.5</v>
      </c>
      <c r="I498" s="4">
        <f t="shared" ref="I498:L517" ca="1" si="92">IF(I$32&gt;0,NORMINV(RAND(),I$31,I$32),I$31)</f>
        <v>8.2055621415657878E-2</v>
      </c>
      <c r="J498" s="4">
        <f t="shared" ca="1" si="92"/>
        <v>4.8544602613593657</v>
      </c>
      <c r="K498" s="4">
        <f t="shared" ca="1" si="92"/>
        <v>22.395932939595269</v>
      </c>
      <c r="L498" s="4">
        <f t="shared" ca="1" si="92"/>
        <v>218730</v>
      </c>
      <c r="M498" s="4">
        <f t="shared" ca="1" si="86"/>
        <v>0.25805059533579217</v>
      </c>
      <c r="N498" s="4">
        <f t="shared" ca="1" si="87"/>
        <v>9.9067602296454851E-2</v>
      </c>
      <c r="O498" s="4"/>
      <c r="P498" s="4">
        <f t="shared" ca="1" si="89"/>
        <v>562.02499774094849</v>
      </c>
      <c r="Q498" s="4">
        <f t="shared" ca="1" si="90"/>
        <v>83972.124234421499</v>
      </c>
      <c r="R498" s="4">
        <f t="shared" ca="1" si="91"/>
        <v>149.40994541514391</v>
      </c>
    </row>
    <row r="499" spans="2:18" x14ac:dyDescent="0.25">
      <c r="B499">
        <v>462</v>
      </c>
      <c r="C499" s="4">
        <f t="shared" ca="1" si="83"/>
        <v>51</v>
      </c>
      <c r="D499" s="4">
        <f t="shared" ca="1" si="88"/>
        <v>195.58700647821388</v>
      </c>
      <c r="E499" s="4">
        <f t="shared" ca="1" si="88"/>
        <v>8.5532355933240239E-2</v>
      </c>
      <c r="F499" s="4">
        <f t="shared" ca="1" si="88"/>
        <v>1.9807925297631925</v>
      </c>
      <c r="G499" s="4">
        <f t="shared" ca="1" si="88"/>
        <v>189.99368527850208</v>
      </c>
      <c r="H499" s="4">
        <f t="shared" ca="1" si="88"/>
        <v>0.5</v>
      </c>
      <c r="I499" s="4">
        <f t="shared" ca="1" si="92"/>
        <v>3.8665202260996817E-2</v>
      </c>
      <c r="J499" s="4">
        <f t="shared" ca="1" si="92"/>
        <v>6.1277297010523419</v>
      </c>
      <c r="K499" s="4">
        <f t="shared" ca="1" si="92"/>
        <v>21.596452332287289</v>
      </c>
      <c r="L499" s="4">
        <f t="shared" ca="1" si="92"/>
        <v>218730</v>
      </c>
      <c r="M499" s="4">
        <f t="shared" ca="1" si="86"/>
        <v>0.21641196641960617</v>
      </c>
      <c r="N499" s="4">
        <f t="shared" ca="1" si="87"/>
        <v>0.10304100521063224</v>
      </c>
      <c r="O499" s="4"/>
      <c r="P499" s="4">
        <f t="shared" ca="1" si="89"/>
        <v>649.69115060185288</v>
      </c>
      <c r="Q499" s="4">
        <f t="shared" ca="1" si="90"/>
        <v>104144.69884729864</v>
      </c>
      <c r="R499" s="4">
        <f t="shared" ca="1" si="91"/>
        <v>160.29878004467562</v>
      </c>
    </row>
    <row r="500" spans="2:18" x14ac:dyDescent="0.25">
      <c r="B500">
        <v>463</v>
      </c>
      <c r="C500" s="4">
        <f t="shared" ca="1" si="83"/>
        <v>51</v>
      </c>
      <c r="D500" s="4">
        <f t="shared" ca="1" si="88"/>
        <v>188.80019205357937</v>
      </c>
      <c r="E500" s="4">
        <f t="shared" ca="1" si="88"/>
        <v>7.8487417973005194E-2</v>
      </c>
      <c r="F500" s="4">
        <f t="shared" ca="1" si="88"/>
        <v>1.9714085610495737</v>
      </c>
      <c r="G500" s="4">
        <f t="shared" ca="1" si="88"/>
        <v>259.20198946579546</v>
      </c>
      <c r="H500" s="4">
        <f t="shared" ca="1" si="88"/>
        <v>0.5</v>
      </c>
      <c r="I500" s="4">
        <f t="shared" ca="1" si="92"/>
        <v>5.7140208781927798E-2</v>
      </c>
      <c r="J500" s="4">
        <f t="shared" ca="1" si="92"/>
        <v>7.2048805110431928</v>
      </c>
      <c r="K500" s="4">
        <f t="shared" ca="1" si="92"/>
        <v>22.923567101225082</v>
      </c>
      <c r="L500" s="4">
        <f t="shared" ca="1" si="92"/>
        <v>218730</v>
      </c>
      <c r="M500" s="4">
        <f t="shared" ca="1" si="86"/>
        <v>0.18695998252149737</v>
      </c>
      <c r="N500" s="4">
        <f t="shared" ca="1" si="87"/>
        <v>9.5357448517876323E-2</v>
      </c>
      <c r="O500" s="4"/>
      <c r="P500" s="4">
        <f t="shared" ca="1" si="89"/>
        <v>781.40431205571213</v>
      </c>
      <c r="Q500" s="4">
        <f t="shared" ca="1" si="90"/>
        <v>111561.49264143629</v>
      </c>
      <c r="R500" s="4">
        <f t="shared" ca="1" si="91"/>
        <v>142.77051063097056</v>
      </c>
    </row>
    <row r="501" spans="2:18" x14ac:dyDescent="0.25">
      <c r="B501">
        <v>464</v>
      </c>
      <c r="C501" s="4">
        <f t="shared" ca="1" si="83"/>
        <v>51</v>
      </c>
      <c r="D501" s="4">
        <f t="shared" ca="1" si="88"/>
        <v>212.08534118836752</v>
      </c>
      <c r="E501" s="4">
        <f t="shared" ca="1" si="88"/>
        <v>6.9375979321292733E-2</v>
      </c>
      <c r="F501" s="4">
        <f t="shared" ca="1" si="88"/>
        <v>1.9275918513678656</v>
      </c>
      <c r="G501" s="4">
        <f t="shared" ca="1" si="88"/>
        <v>214.91985296039232</v>
      </c>
      <c r="H501" s="4">
        <f t="shared" ca="1" si="88"/>
        <v>0.5</v>
      </c>
      <c r="I501" s="4">
        <f t="shared" ca="1" si="92"/>
        <v>0.1034423255637118</v>
      </c>
      <c r="J501" s="4">
        <f t="shared" ca="1" si="92"/>
        <v>4.7325387263224501</v>
      </c>
      <c r="K501" s="4">
        <f t="shared" ca="1" si="92"/>
        <v>20.031003459021282</v>
      </c>
      <c r="L501" s="4">
        <f t="shared" ca="1" si="92"/>
        <v>218730</v>
      </c>
      <c r="M501" s="4">
        <f t="shared" ca="1" si="86"/>
        <v>0.25507094300345545</v>
      </c>
      <c r="N501" s="4">
        <f t="shared" ca="1" si="87"/>
        <v>9.3866574014293575E-2</v>
      </c>
      <c r="O501" s="4"/>
      <c r="P501" s="4">
        <f t="shared" ca="1" si="89"/>
        <v>629.02767922145654</v>
      </c>
      <c r="Q501" s="4">
        <f t="shared" ca="1" si="90"/>
        <v>80493.040455291281</v>
      </c>
      <c r="R501" s="4">
        <f t="shared" ca="1" si="91"/>
        <v>127.96422655822872</v>
      </c>
    </row>
    <row r="502" spans="2:18" x14ac:dyDescent="0.25">
      <c r="B502">
        <v>465</v>
      </c>
      <c r="C502" s="4">
        <f t="shared" ca="1" si="83"/>
        <v>51</v>
      </c>
      <c r="D502" s="4">
        <f t="shared" ca="1" si="88"/>
        <v>195.60884198243394</v>
      </c>
      <c r="E502" s="4">
        <f t="shared" ca="1" si="88"/>
        <v>7.7085731732534302E-2</v>
      </c>
      <c r="F502" s="4">
        <f t="shared" ca="1" si="88"/>
        <v>1.9975920713172639</v>
      </c>
      <c r="G502" s="4">
        <f t="shared" ca="1" si="88"/>
        <v>199.23011850383537</v>
      </c>
      <c r="H502" s="4">
        <f t="shared" ca="1" si="88"/>
        <v>0.5</v>
      </c>
      <c r="I502" s="4">
        <f t="shared" ca="1" si="92"/>
        <v>8.791913804986963E-2</v>
      </c>
      <c r="J502" s="4">
        <f t="shared" ca="1" si="92"/>
        <v>5.135244707107228</v>
      </c>
      <c r="K502" s="4">
        <f t="shared" ca="1" si="92"/>
        <v>23.595095219099786</v>
      </c>
      <c r="L502" s="4">
        <f t="shared" ca="1" si="92"/>
        <v>218730</v>
      </c>
      <c r="M502" s="4">
        <f t="shared" ca="1" si="86"/>
        <v>0.2431319521182303</v>
      </c>
      <c r="N502" s="4">
        <f t="shared" ca="1" si="87"/>
        <v>9.3256509063497736E-2</v>
      </c>
      <c r="O502" s="4"/>
      <c r="P502" s="4">
        <f t="shared" ca="1" si="89"/>
        <v>619.27370664266039</v>
      </c>
      <c r="Q502" s="4">
        <f t="shared" ca="1" si="90"/>
        <v>83896.814259689389</v>
      </c>
      <c r="R502" s="4">
        <f t="shared" ca="1" si="91"/>
        <v>135.47614465101194</v>
      </c>
    </row>
    <row r="503" spans="2:18" x14ac:dyDescent="0.25">
      <c r="B503">
        <v>466</v>
      </c>
      <c r="C503" s="4">
        <f t="shared" ca="1" si="83"/>
        <v>51</v>
      </c>
      <c r="D503" s="4">
        <f t="shared" ca="1" si="88"/>
        <v>203.72536220983659</v>
      </c>
      <c r="E503" s="4">
        <f t="shared" ca="1" si="88"/>
        <v>8.0573398514542885E-2</v>
      </c>
      <c r="F503" s="4">
        <f t="shared" ca="1" si="88"/>
        <v>1.9362692740256702</v>
      </c>
      <c r="G503" s="4">
        <f t="shared" ca="1" si="88"/>
        <v>211.11026927485233</v>
      </c>
      <c r="H503" s="4">
        <f t="shared" ca="1" si="88"/>
        <v>0.5</v>
      </c>
      <c r="I503" s="4">
        <f t="shared" ca="1" si="92"/>
        <v>5.0441439055415739E-2</v>
      </c>
      <c r="J503" s="4">
        <f t="shared" ca="1" si="92"/>
        <v>4.5894357837850324</v>
      </c>
      <c r="K503" s="4">
        <f t="shared" ca="1" si="92"/>
        <v>22.563082892765479</v>
      </c>
      <c r="L503" s="4">
        <f t="shared" ca="1" si="92"/>
        <v>218730</v>
      </c>
      <c r="M503" s="4">
        <f t="shared" ca="1" si="86"/>
        <v>0.26922611698081206</v>
      </c>
      <c r="N503" s="4">
        <f t="shared" ca="1" si="87"/>
        <v>9.7551533126086831E-2</v>
      </c>
      <c r="O503" s="4"/>
      <c r="P503" s="4">
        <f t="shared" ca="1" si="89"/>
        <v>692.42103873458166</v>
      </c>
      <c r="Q503" s="4">
        <f t="shared" ca="1" si="90"/>
        <v>79254.743484599268</v>
      </c>
      <c r="R503" s="4">
        <f t="shared" ca="1" si="91"/>
        <v>114.46033417678855</v>
      </c>
    </row>
    <row r="504" spans="2:18" x14ac:dyDescent="0.25">
      <c r="B504">
        <v>467</v>
      </c>
      <c r="C504" s="4">
        <f t="shared" ca="1" si="83"/>
        <v>51</v>
      </c>
      <c r="D504" s="4">
        <f t="shared" ca="1" si="88"/>
        <v>196.18117545356432</v>
      </c>
      <c r="E504" s="4">
        <f t="shared" ca="1" si="88"/>
        <v>6.9196505127735633E-2</v>
      </c>
      <c r="F504" s="4">
        <f t="shared" ca="1" si="88"/>
        <v>1.9117945208149227</v>
      </c>
      <c r="G504" s="4">
        <f t="shared" ca="1" si="88"/>
        <v>257.19784969701516</v>
      </c>
      <c r="H504" s="4">
        <f t="shared" ca="1" si="88"/>
        <v>0.5</v>
      </c>
      <c r="I504" s="4">
        <f t="shared" ca="1" si="92"/>
        <v>3.1852271505548424E-2</v>
      </c>
      <c r="J504" s="4">
        <f t="shared" ca="1" si="92"/>
        <v>5.0541222472284426</v>
      </c>
      <c r="K504" s="4">
        <f t="shared" ca="1" si="92"/>
        <v>20.61059501366816</v>
      </c>
      <c r="L504" s="4">
        <f t="shared" ca="1" si="92"/>
        <v>218730</v>
      </c>
      <c r="M504" s="4">
        <f t="shared" ca="1" si="86"/>
        <v>0.24117200783718828</v>
      </c>
      <c r="N504" s="4">
        <f t="shared" ca="1" si="87"/>
        <v>9.2487643868476369E-2</v>
      </c>
      <c r="O504" s="4"/>
      <c r="P504" s="4">
        <f t="shared" ca="1" si="89"/>
        <v>688.82420461992842</v>
      </c>
      <c r="Q504" s="4">
        <f t="shared" ca="1" si="90"/>
        <v>83881.303326913025</v>
      </c>
      <c r="R504" s="4">
        <f t="shared" ca="1" si="91"/>
        <v>121.77461646138886</v>
      </c>
    </row>
    <row r="505" spans="2:18" x14ac:dyDescent="0.25">
      <c r="B505">
        <v>468</v>
      </c>
      <c r="C505" s="4">
        <f t="shared" ca="1" si="83"/>
        <v>51</v>
      </c>
      <c r="D505" s="4">
        <f t="shared" ca="1" si="88"/>
        <v>197.00511616750521</v>
      </c>
      <c r="E505" s="4">
        <f t="shared" ca="1" si="88"/>
        <v>7.5845323220340405E-2</v>
      </c>
      <c r="F505" s="4">
        <f t="shared" ca="1" si="88"/>
        <v>1.9321475093184302</v>
      </c>
      <c r="G505" s="4">
        <f t="shared" ca="1" si="88"/>
        <v>263.18185383453863</v>
      </c>
      <c r="H505" s="4">
        <f t="shared" ca="1" si="88"/>
        <v>0.5</v>
      </c>
      <c r="I505" s="4">
        <f t="shared" ca="1" si="92"/>
        <v>6.7383912556896672E-2</v>
      </c>
      <c r="J505" s="4">
        <f t="shared" ca="1" si="92"/>
        <v>3.9795418459352021</v>
      </c>
      <c r="K505" s="4">
        <f t="shared" ca="1" si="92"/>
        <v>23.953640656440697</v>
      </c>
      <c r="L505" s="4">
        <f t="shared" ca="1" si="92"/>
        <v>218730</v>
      </c>
      <c r="M505" s="4">
        <f t="shared" ca="1" si="86"/>
        <v>0.30045739847798419</v>
      </c>
      <c r="N505" s="4">
        <f t="shared" ca="1" si="87"/>
        <v>9.177470085469043E-2</v>
      </c>
      <c r="O505" s="4"/>
      <c r="P505" s="4">
        <f t="shared" ca="1" si="89"/>
        <v>784.08093349424541</v>
      </c>
      <c r="Q505" s="4">
        <f t="shared" ca="1" si="90"/>
        <v>66811.070120536024</v>
      </c>
      <c r="R505" s="4">
        <f t="shared" ca="1" si="91"/>
        <v>85.209405389815373</v>
      </c>
    </row>
    <row r="506" spans="2:18" x14ac:dyDescent="0.25">
      <c r="B506">
        <v>469</v>
      </c>
      <c r="C506" s="4">
        <f t="shared" ca="1" si="83"/>
        <v>51</v>
      </c>
      <c r="D506" s="4">
        <f t="shared" ca="1" si="88"/>
        <v>192.61307935323748</v>
      </c>
      <c r="E506" s="4">
        <f t="shared" ca="1" si="88"/>
        <v>7.5402885170956835E-2</v>
      </c>
      <c r="F506" s="4">
        <f t="shared" ca="1" si="88"/>
        <v>1.9385789712538053</v>
      </c>
      <c r="G506" s="4">
        <f t="shared" ca="1" si="88"/>
        <v>168.40195913310583</v>
      </c>
      <c r="H506" s="4">
        <f t="shared" ca="1" si="88"/>
        <v>0.5</v>
      </c>
      <c r="I506" s="4">
        <f t="shared" ca="1" si="92"/>
        <v>5.3147224429202861E-2</v>
      </c>
      <c r="J506" s="4">
        <f t="shared" ca="1" si="92"/>
        <v>5.7075171072719453</v>
      </c>
      <c r="K506" s="4">
        <f t="shared" ca="1" si="92"/>
        <v>20.908955319413266</v>
      </c>
      <c r="L506" s="4">
        <f t="shared" ca="1" si="92"/>
        <v>218730</v>
      </c>
      <c r="M506" s="4">
        <f t="shared" ca="1" si="86"/>
        <v>0.22203419658814116</v>
      </c>
      <c r="N506" s="4">
        <f t="shared" ca="1" si="87"/>
        <v>9.6511411441617082E-2</v>
      </c>
      <c r="O506" s="4"/>
      <c r="P506" s="4">
        <f t="shared" ca="1" si="89"/>
        <v>489.28593990864516</v>
      </c>
      <c r="Q506" s="4">
        <f t="shared" ca="1" si="90"/>
        <v>95075.179179639861</v>
      </c>
      <c r="R506" s="4">
        <f t="shared" ca="1" si="91"/>
        <v>194.31414521617236</v>
      </c>
    </row>
    <row r="507" spans="2:18" x14ac:dyDescent="0.25">
      <c r="B507">
        <v>470</v>
      </c>
      <c r="C507" s="4">
        <f t="shared" ca="1" si="83"/>
        <v>51</v>
      </c>
      <c r="D507" s="4">
        <f t="shared" ca="1" si="88"/>
        <v>186.39769083204664</v>
      </c>
      <c r="E507" s="4">
        <f t="shared" ca="1" si="88"/>
        <v>7.4594849027126514E-2</v>
      </c>
      <c r="F507" s="4">
        <f t="shared" ca="1" si="88"/>
        <v>1.9828770701348479</v>
      </c>
      <c r="G507" s="4">
        <f t="shared" ca="1" si="88"/>
        <v>251.26679783059092</v>
      </c>
      <c r="H507" s="4">
        <f t="shared" ca="1" si="88"/>
        <v>0.5</v>
      </c>
      <c r="I507" s="4">
        <f t="shared" ca="1" si="92"/>
        <v>8.4842223031957986E-2</v>
      </c>
      <c r="J507" s="4">
        <f t="shared" ca="1" si="92"/>
        <v>4.2166519261049968</v>
      </c>
      <c r="K507" s="4">
        <f t="shared" ca="1" si="92"/>
        <v>18.234282083237463</v>
      </c>
      <c r="L507" s="4">
        <f t="shared" ca="1" si="92"/>
        <v>218730</v>
      </c>
      <c r="M507" s="4">
        <f t="shared" ca="1" si="86"/>
        <v>0.28507450403278528</v>
      </c>
      <c r="N507" s="4">
        <f t="shared" ca="1" si="87"/>
        <v>0.10209012374744469</v>
      </c>
      <c r="O507" s="4"/>
      <c r="P507" s="4">
        <f t="shared" ca="1" si="89"/>
        <v>714.88901492499781</v>
      </c>
      <c r="Q507" s="4">
        <f t="shared" ca="1" si="90"/>
        <v>78331.00628567778</v>
      </c>
      <c r="R507" s="4">
        <f t="shared" ca="1" si="91"/>
        <v>109.57086295961037</v>
      </c>
    </row>
    <row r="508" spans="2:18" x14ac:dyDescent="0.25">
      <c r="B508">
        <v>471</v>
      </c>
      <c r="C508" s="4">
        <f t="shared" ca="1" si="83"/>
        <v>51</v>
      </c>
      <c r="D508" s="4">
        <f t="shared" ca="1" si="88"/>
        <v>194.4196320167743</v>
      </c>
      <c r="E508" s="4">
        <f t="shared" ca="1" si="88"/>
        <v>8.0525400905661654E-2</v>
      </c>
      <c r="F508" s="4">
        <f t="shared" ca="1" si="88"/>
        <v>1.9234277745030339</v>
      </c>
      <c r="G508" s="4">
        <f t="shared" ca="1" si="88"/>
        <v>181.63835282463651</v>
      </c>
      <c r="H508" s="4">
        <f t="shared" ca="1" si="88"/>
        <v>0.5</v>
      </c>
      <c r="I508" s="4">
        <f t="shared" ca="1" si="92"/>
        <v>6.5414406103048023E-2</v>
      </c>
      <c r="J508" s="4">
        <f t="shared" ca="1" si="92"/>
        <v>3.9332204243253912</v>
      </c>
      <c r="K508" s="4">
        <f t="shared" ca="1" si="92"/>
        <v>23.121892474908105</v>
      </c>
      <c r="L508" s="4">
        <f t="shared" ca="1" si="92"/>
        <v>218730</v>
      </c>
      <c r="M508" s="4">
        <f t="shared" ca="1" si="86"/>
        <v>0.30665270864680066</v>
      </c>
      <c r="N508" s="4">
        <f t="shared" ca="1" si="87"/>
        <v>9.6650379932960315E-2</v>
      </c>
      <c r="O508" s="4"/>
      <c r="P508" s="4">
        <f t="shared" ca="1" si="89"/>
        <v>564.43613735040731</v>
      </c>
      <c r="Q508" s="4">
        <f t="shared" ca="1" si="90"/>
        <v>68939.02126618952</v>
      </c>
      <c r="R508" s="4">
        <f t="shared" ca="1" si="91"/>
        <v>122.13785883697153</v>
      </c>
    </row>
    <row r="509" spans="2:18" x14ac:dyDescent="0.25">
      <c r="B509">
        <v>472</v>
      </c>
      <c r="C509" s="4">
        <f t="shared" ca="1" si="83"/>
        <v>51</v>
      </c>
      <c r="D509" s="4">
        <f t="shared" ca="1" si="88"/>
        <v>199.81077599741559</v>
      </c>
      <c r="E509" s="4">
        <f t="shared" ca="1" si="88"/>
        <v>7.850102301862559E-2</v>
      </c>
      <c r="F509" s="4">
        <f t="shared" ca="1" si="88"/>
        <v>1.9039767188404486</v>
      </c>
      <c r="G509" s="4">
        <f t="shared" ca="1" si="88"/>
        <v>145.61404874477699</v>
      </c>
      <c r="H509" s="4">
        <f t="shared" ca="1" si="88"/>
        <v>0.5</v>
      </c>
      <c r="I509" s="4">
        <f t="shared" ca="1" si="92"/>
        <v>2.8922127580967561E-2</v>
      </c>
      <c r="J509" s="4">
        <f t="shared" ca="1" si="92"/>
        <v>6.6880792063803556</v>
      </c>
      <c r="K509" s="4">
        <f t="shared" ca="1" si="92"/>
        <v>14.83425803273931</v>
      </c>
      <c r="L509" s="4">
        <f t="shared" ca="1" si="92"/>
        <v>218730</v>
      </c>
      <c r="M509" s="4">
        <f t="shared" ca="1" si="86"/>
        <v>0.197857508161975</v>
      </c>
      <c r="N509" s="4">
        <f t="shared" ca="1" si="87"/>
        <v>0.11645917142436303</v>
      </c>
      <c r="O509" s="4"/>
      <c r="P509" s="4">
        <f t="shared" ca="1" si="89"/>
        <v>448.76346726588474</v>
      </c>
      <c r="Q509" s="4">
        <f t="shared" ca="1" si="90"/>
        <v>128744.74566210293</v>
      </c>
      <c r="R509" s="4">
        <f t="shared" ca="1" si="91"/>
        <v>286.8877594838259</v>
      </c>
    </row>
    <row r="510" spans="2:18" x14ac:dyDescent="0.25">
      <c r="B510">
        <v>473</v>
      </c>
      <c r="C510" s="4">
        <f t="shared" ca="1" si="83"/>
        <v>51</v>
      </c>
      <c r="D510" s="4">
        <f t="shared" ca="1" si="88"/>
        <v>212.61141933199778</v>
      </c>
      <c r="E510" s="4">
        <f t="shared" ca="1" si="88"/>
        <v>9.1153831499244234E-2</v>
      </c>
      <c r="F510" s="4">
        <f t="shared" ca="1" si="88"/>
        <v>1.8920423830598943</v>
      </c>
      <c r="G510" s="4">
        <f t="shared" ca="1" si="88"/>
        <v>262.63104715472161</v>
      </c>
      <c r="H510" s="4">
        <f t="shared" ca="1" si="88"/>
        <v>0.5</v>
      </c>
      <c r="I510" s="4">
        <f t="shared" ca="1" si="92"/>
        <v>3.9306478030548472E-2</v>
      </c>
      <c r="J510" s="4">
        <f t="shared" ca="1" si="92"/>
        <v>3.7577503716468579</v>
      </c>
      <c r="K510" s="4">
        <f t="shared" ca="1" si="92"/>
        <v>21.002641561874331</v>
      </c>
      <c r="L510" s="4">
        <f t="shared" ca="1" si="92"/>
        <v>218730</v>
      </c>
      <c r="M510" s="4">
        <f t="shared" ca="1" si="86"/>
        <v>0.32613168334564918</v>
      </c>
      <c r="N510" s="4">
        <f t="shared" ca="1" si="87"/>
        <v>0.10852476482643954</v>
      </c>
      <c r="O510" s="4"/>
      <c r="P510" s="4">
        <f t="shared" ca="1" si="89"/>
        <v>993.79498693891082</v>
      </c>
      <c r="Q510" s="4">
        <f t="shared" ca="1" si="90"/>
        <v>72785.39014355409</v>
      </c>
      <c r="R510" s="4">
        <f t="shared" ca="1" si="91"/>
        <v>73.239844334240189</v>
      </c>
    </row>
    <row r="511" spans="2:18" x14ac:dyDescent="0.25">
      <c r="B511">
        <v>474</v>
      </c>
      <c r="C511" s="4">
        <f t="shared" ca="1" si="83"/>
        <v>51</v>
      </c>
      <c r="D511" s="4">
        <f t="shared" ca="1" si="88"/>
        <v>206.3538839182965</v>
      </c>
      <c r="E511" s="4">
        <f t="shared" ca="1" si="88"/>
        <v>8.310820070597974E-2</v>
      </c>
      <c r="F511" s="4">
        <f t="shared" ca="1" si="88"/>
        <v>1.9008904300550824</v>
      </c>
      <c r="G511" s="4">
        <f t="shared" ca="1" si="88"/>
        <v>186.4042975603453</v>
      </c>
      <c r="H511" s="4">
        <f t="shared" ca="1" si="88"/>
        <v>0.5</v>
      </c>
      <c r="I511" s="4">
        <f t="shared" ca="1" si="92"/>
        <v>9.5124544094033536E-2</v>
      </c>
      <c r="J511" s="4">
        <f t="shared" ca="1" si="92"/>
        <v>6.1087159460665692</v>
      </c>
      <c r="K511" s="4">
        <f t="shared" ca="1" si="92"/>
        <v>19.040315355860294</v>
      </c>
      <c r="L511" s="4">
        <f t="shared" ca="1" si="92"/>
        <v>218730</v>
      </c>
      <c r="M511" s="4">
        <f t="shared" ca="1" si="86"/>
        <v>0.2153308130657007</v>
      </c>
      <c r="N511" s="4">
        <f t="shared" ca="1" si="87"/>
        <v>0.10637089188244134</v>
      </c>
      <c r="O511" s="4"/>
      <c r="P511" s="4">
        <f t="shared" ca="1" si="89"/>
        <v>627.08713804281979</v>
      </c>
      <c r="Q511" s="4">
        <f t="shared" ca="1" si="90"/>
        <v>108050.05029330117</v>
      </c>
      <c r="R511" s="4">
        <f t="shared" ca="1" si="91"/>
        <v>172.30468261641036</v>
      </c>
    </row>
    <row r="512" spans="2:18" x14ac:dyDescent="0.25">
      <c r="B512">
        <v>475</v>
      </c>
      <c r="C512" s="4">
        <f t="shared" ca="1" si="83"/>
        <v>51</v>
      </c>
      <c r="D512" s="4">
        <f t="shared" ca="1" si="88"/>
        <v>179.44712301580898</v>
      </c>
      <c r="E512" s="4">
        <f t="shared" ca="1" si="88"/>
        <v>8.8413395009337412E-2</v>
      </c>
      <c r="F512" s="4">
        <f t="shared" ca="1" si="88"/>
        <v>1.9433837438970873</v>
      </c>
      <c r="G512" s="4">
        <f t="shared" ca="1" si="88"/>
        <v>166.38986438258416</v>
      </c>
      <c r="H512" s="4">
        <f t="shared" ca="1" si="88"/>
        <v>0.5</v>
      </c>
      <c r="I512" s="4">
        <f t="shared" ca="1" si="92"/>
        <v>4.2171853384680706E-2</v>
      </c>
      <c r="J512" s="4">
        <f t="shared" ca="1" si="92"/>
        <v>3.3890927033347995</v>
      </c>
      <c r="K512" s="4">
        <f t="shared" ca="1" si="92"/>
        <v>22.60233906795613</v>
      </c>
      <c r="L512" s="4">
        <f t="shared" ca="1" si="92"/>
        <v>218730</v>
      </c>
      <c r="M512" s="4">
        <f t="shared" ca="1" si="86"/>
        <v>0.35424316646008192</v>
      </c>
      <c r="N512" s="4">
        <f t="shared" ca="1" si="87"/>
        <v>0.10369339642242818</v>
      </c>
      <c r="O512" s="4"/>
      <c r="P512" s="4">
        <f t="shared" ca="1" si="89"/>
        <v>529.41758368370802</v>
      </c>
      <c r="Q512" s="4">
        <f t="shared" ca="1" si="90"/>
        <v>64026.236062999742</v>
      </c>
      <c r="R512" s="4">
        <f t="shared" ca="1" si="91"/>
        <v>120.93711662824403</v>
      </c>
    </row>
    <row r="513" spans="2:18" x14ac:dyDescent="0.25">
      <c r="B513">
        <v>476</v>
      </c>
      <c r="C513" s="4">
        <f t="shared" ca="1" si="83"/>
        <v>51</v>
      </c>
      <c r="D513" s="4">
        <f t="shared" ca="1" si="88"/>
        <v>212.0218122714821</v>
      </c>
      <c r="E513" s="4">
        <f t="shared" ca="1" si="88"/>
        <v>9.0059021087257968E-2</v>
      </c>
      <c r="F513" s="4">
        <f t="shared" ca="1" si="88"/>
        <v>1.9195669814982104</v>
      </c>
      <c r="G513" s="4">
        <f t="shared" ca="1" si="88"/>
        <v>168.34156939499951</v>
      </c>
      <c r="H513" s="4">
        <f t="shared" ca="1" si="88"/>
        <v>0.5</v>
      </c>
      <c r="I513" s="4">
        <f t="shared" ca="1" si="92"/>
        <v>8.5011026811337084E-3</v>
      </c>
      <c r="J513" s="4">
        <f t="shared" ca="1" si="92"/>
        <v>3.3796291426635858</v>
      </c>
      <c r="K513" s="4">
        <f t="shared" ca="1" si="92"/>
        <v>18.164295567898197</v>
      </c>
      <c r="L513" s="4">
        <f t="shared" ca="1" si="92"/>
        <v>218730</v>
      </c>
      <c r="M513" s="4">
        <f t="shared" ca="1" si="86"/>
        <v>0.3562363817923978</v>
      </c>
      <c r="N513" s="4">
        <f t="shared" ca="1" si="87"/>
        <v>0.11382699475182551</v>
      </c>
      <c r="O513" s="4"/>
      <c r="P513" s="4">
        <f t="shared" ca="1" si="89"/>
        <v>636.7379983041742</v>
      </c>
      <c r="Q513" s="4">
        <f t="shared" ca="1" si="90"/>
        <v>69890.050075166437</v>
      </c>
      <c r="R513" s="4">
        <f t="shared" ca="1" si="91"/>
        <v>109.76265004021241</v>
      </c>
    </row>
    <row r="514" spans="2:18" x14ac:dyDescent="0.25">
      <c r="B514">
        <v>477</v>
      </c>
      <c r="C514" s="4">
        <f t="shared" ca="1" si="83"/>
        <v>51</v>
      </c>
      <c r="D514" s="4">
        <f t="shared" ca="1" si="88"/>
        <v>184.20990749012935</v>
      </c>
      <c r="E514" s="4">
        <f t="shared" ca="1" si="88"/>
        <v>9.5931357348011212E-2</v>
      </c>
      <c r="F514" s="4">
        <f t="shared" ca="1" si="88"/>
        <v>1.9073336454163043</v>
      </c>
      <c r="G514" s="4">
        <f t="shared" ca="1" si="88"/>
        <v>308.60104324278848</v>
      </c>
      <c r="H514" s="4">
        <f t="shared" ca="1" si="88"/>
        <v>0.5</v>
      </c>
      <c r="I514" s="4">
        <f t="shared" ca="1" si="92"/>
        <v>7.7481264811699826E-2</v>
      </c>
      <c r="J514" s="4">
        <f t="shared" ca="1" si="92"/>
        <v>5.6961498467862954</v>
      </c>
      <c r="K514" s="4">
        <f t="shared" ca="1" si="92"/>
        <v>18.608728198998886</v>
      </c>
      <c r="L514" s="4">
        <f t="shared" ca="1" si="92"/>
        <v>218730</v>
      </c>
      <c r="M514" s="4">
        <f t="shared" ca="1" si="86"/>
        <v>0.2359675870233699</v>
      </c>
      <c r="N514" s="4">
        <f t="shared" ca="1" si="87"/>
        <v>0.11725214152190687</v>
      </c>
      <c r="O514" s="4"/>
      <c r="P514" s="4">
        <f t="shared" ca="1" si="89"/>
        <v>1073.3861675630683</v>
      </c>
      <c r="Q514" s="4">
        <f t="shared" ca="1" si="90"/>
        <v>108686.79566802831</v>
      </c>
      <c r="R514" s="4">
        <f t="shared" ca="1" si="91"/>
        <v>101.25600548289371</v>
      </c>
    </row>
    <row r="515" spans="2:18" x14ac:dyDescent="0.25">
      <c r="B515">
        <v>478</v>
      </c>
      <c r="C515" s="4">
        <f t="shared" ca="1" si="83"/>
        <v>51</v>
      </c>
      <c r="D515" s="4">
        <f t="shared" ca="1" si="88"/>
        <v>220.38265259349322</v>
      </c>
      <c r="E515" s="4">
        <f t="shared" ca="1" si="88"/>
        <v>8.8013058758146218E-2</v>
      </c>
      <c r="F515" s="4">
        <f t="shared" ca="1" si="88"/>
        <v>1.8935206980728427</v>
      </c>
      <c r="G515" s="4">
        <f t="shared" ca="1" si="88"/>
        <v>165.59145354345074</v>
      </c>
      <c r="H515" s="4">
        <f t="shared" ca="1" si="88"/>
        <v>0.5</v>
      </c>
      <c r="I515" s="4">
        <f t="shared" ca="1" si="92"/>
        <v>6.7179208860152703E-2</v>
      </c>
      <c r="J515" s="4">
        <f t="shared" ca="1" si="92"/>
        <v>3.8444805153657993</v>
      </c>
      <c r="K515" s="4">
        <f t="shared" ca="1" si="92"/>
        <v>22.069455947427308</v>
      </c>
      <c r="L515" s="4">
        <f t="shared" ca="1" si="92"/>
        <v>218730</v>
      </c>
      <c r="M515" s="4">
        <f t="shared" ca="1" si="86"/>
        <v>0.31777981598526289</v>
      </c>
      <c r="N515" s="4">
        <f t="shared" ca="1" si="87"/>
        <v>0.10420918562731815</v>
      </c>
      <c r="O515" s="4"/>
      <c r="P515" s="4">
        <f t="shared" ca="1" si="89"/>
        <v>627.61144752777602</v>
      </c>
      <c r="Q515" s="4">
        <f t="shared" ca="1" si="90"/>
        <v>71727.888385838698</v>
      </c>
      <c r="R515" s="4">
        <f t="shared" ca="1" si="91"/>
        <v>114.28709381956303</v>
      </c>
    </row>
    <row r="516" spans="2:18" x14ac:dyDescent="0.25">
      <c r="B516">
        <v>479</v>
      </c>
      <c r="C516" s="4">
        <f t="shared" ca="1" si="83"/>
        <v>51</v>
      </c>
      <c r="D516" s="4">
        <f t="shared" ca="1" si="88"/>
        <v>222.89603293497726</v>
      </c>
      <c r="E516" s="4">
        <f t="shared" ca="1" si="88"/>
        <v>8.2608793869850594E-2</v>
      </c>
      <c r="F516" s="4">
        <f t="shared" ca="1" si="88"/>
        <v>1.9910271168291429</v>
      </c>
      <c r="G516" s="4">
        <f t="shared" ca="1" si="88"/>
        <v>243.86397587099043</v>
      </c>
      <c r="H516" s="4">
        <f t="shared" ca="1" si="88"/>
        <v>0.5</v>
      </c>
      <c r="I516" s="4">
        <f t="shared" ca="1" si="92"/>
        <v>4.1468469885932085E-2</v>
      </c>
      <c r="J516" s="4">
        <f t="shared" ca="1" si="92"/>
        <v>6.3168908800456851</v>
      </c>
      <c r="K516" s="4">
        <f t="shared" ca="1" si="92"/>
        <v>25.970557790616549</v>
      </c>
      <c r="L516" s="4">
        <f t="shared" ca="1" si="92"/>
        <v>218730</v>
      </c>
      <c r="M516" s="4">
        <f t="shared" ca="1" si="86"/>
        <v>0.2094996139449295</v>
      </c>
      <c r="N516" s="4">
        <f t="shared" ca="1" si="87"/>
        <v>9.4656521697792526E-2</v>
      </c>
      <c r="O516" s="4"/>
      <c r="P516" s="4">
        <f t="shared" ca="1" si="89"/>
        <v>922.59650736049969</v>
      </c>
      <c r="Q516" s="4">
        <f t="shared" ca="1" si="90"/>
        <v>98827.012618746929</v>
      </c>
      <c r="R516" s="4">
        <f t="shared" ca="1" si="91"/>
        <v>107.11834678573176</v>
      </c>
    </row>
    <row r="517" spans="2:18" x14ac:dyDescent="0.25">
      <c r="B517">
        <v>480</v>
      </c>
      <c r="C517" s="4">
        <f t="shared" ca="1" si="83"/>
        <v>51</v>
      </c>
      <c r="D517" s="4">
        <f t="shared" ca="1" si="88"/>
        <v>213.07587753542353</v>
      </c>
      <c r="E517" s="4">
        <f t="shared" ca="1" si="88"/>
        <v>6.8452609480522675E-2</v>
      </c>
      <c r="F517" s="4">
        <f t="shared" ca="1" si="88"/>
        <v>1.9792811039292386</v>
      </c>
      <c r="G517" s="4">
        <f t="shared" ca="1" si="88"/>
        <v>190.62622815292764</v>
      </c>
      <c r="H517" s="4">
        <f t="shared" ca="1" si="88"/>
        <v>0.5</v>
      </c>
      <c r="I517" s="4">
        <f t="shared" ca="1" si="92"/>
        <v>5.6057555958215627E-2</v>
      </c>
      <c r="J517" s="4">
        <f t="shared" ca="1" si="92"/>
        <v>4.0090460956075713</v>
      </c>
      <c r="K517" s="4">
        <f t="shared" ca="1" si="92"/>
        <v>17.664246986277604</v>
      </c>
      <c r="L517" s="4">
        <f t="shared" ca="1" si="92"/>
        <v>218730</v>
      </c>
      <c r="M517" s="4">
        <f t="shared" ca="1" si="86"/>
        <v>0.29361768797155441</v>
      </c>
      <c r="N517" s="4">
        <f t="shared" ca="1" si="87"/>
        <v>9.9278447323831828E-2</v>
      </c>
      <c r="O517" s="4"/>
      <c r="P517" s="4">
        <f t="shared" ca="1" si="89"/>
        <v>567.90120248696746</v>
      </c>
      <c r="Q517" s="4">
        <f t="shared" ca="1" si="90"/>
        <v>73957.311404364344</v>
      </c>
      <c r="R517" s="4">
        <f t="shared" ca="1" si="91"/>
        <v>130.22918613394125</v>
      </c>
    </row>
    <row r="518" spans="2:18" x14ac:dyDescent="0.25">
      <c r="B518">
        <v>481</v>
      </c>
      <c r="C518" s="4">
        <f t="shared" ca="1" si="83"/>
        <v>51</v>
      </c>
      <c r="D518" s="4">
        <f t="shared" ca="1" si="88"/>
        <v>185.72447146976711</v>
      </c>
      <c r="E518" s="4">
        <f t="shared" ca="1" si="88"/>
        <v>9.6763757733852707E-2</v>
      </c>
      <c r="F518" s="4">
        <f t="shared" ca="1" si="88"/>
        <v>1.9643609203188626</v>
      </c>
      <c r="G518" s="4">
        <f t="shared" ca="1" si="88"/>
        <v>205.35503221489282</v>
      </c>
      <c r="H518" s="4">
        <f t="shared" ca="1" si="88"/>
        <v>0.5</v>
      </c>
      <c r="I518" s="4">
        <f t="shared" ref="I518:L537" ca="1" si="93">IF(I$32&gt;0,NORMINV(RAND(),I$31,I$32),I$31)</f>
        <v>7.8281292976736999E-2</v>
      </c>
      <c r="J518" s="4">
        <f t="shared" ca="1" si="93"/>
        <v>5.968661788553991</v>
      </c>
      <c r="K518" s="4">
        <f t="shared" ca="1" si="93"/>
        <v>16.016119097688136</v>
      </c>
      <c r="L518" s="4">
        <f t="shared" ca="1" si="93"/>
        <v>218730</v>
      </c>
      <c r="M518" s="4">
        <f t="shared" ca="1" si="86"/>
        <v>0.22832787922877093</v>
      </c>
      <c r="N518" s="4">
        <f t="shared" ca="1" si="87"/>
        <v>0.12530836078927632</v>
      </c>
      <c r="O518" s="4"/>
      <c r="P518" s="4">
        <f t="shared" ca="1" si="89"/>
        <v>748.11239884473548</v>
      </c>
      <c r="Q518" s="4">
        <f t="shared" ca="1" si="90"/>
        <v>120040.95972869142</v>
      </c>
      <c r="R518" s="4">
        <f t="shared" ca="1" si="91"/>
        <v>160.45845505844227</v>
      </c>
    </row>
    <row r="519" spans="2:18" x14ac:dyDescent="0.25">
      <c r="B519">
        <v>482</v>
      </c>
      <c r="C519" s="4">
        <f t="shared" ca="1" si="83"/>
        <v>51</v>
      </c>
      <c r="D519" s="4">
        <f t="shared" ca="1" si="83"/>
        <v>214.54508401966189</v>
      </c>
      <c r="E519" s="4">
        <f t="shared" ca="1" si="83"/>
        <v>8.844436866194498E-2</v>
      </c>
      <c r="F519" s="4">
        <f t="shared" ca="1" si="83"/>
        <v>1.9320922476297342</v>
      </c>
      <c r="G519" s="4">
        <f t="shared" ca="1" si="83"/>
        <v>228.67129756873101</v>
      </c>
      <c r="H519" s="4">
        <f t="shared" ca="1" si="83"/>
        <v>0.5</v>
      </c>
      <c r="I519" s="4">
        <f t="shared" ca="1" si="93"/>
        <v>5.2772987062122328E-2</v>
      </c>
      <c r="J519" s="4">
        <f t="shared" ca="1" si="93"/>
        <v>4.7299763809156703</v>
      </c>
      <c r="K519" s="4">
        <f t="shared" ca="1" si="93"/>
        <v>17.338228795263799</v>
      </c>
      <c r="L519" s="4">
        <f t="shared" ca="1" si="93"/>
        <v>218730</v>
      </c>
      <c r="M519" s="4">
        <f t="shared" ca="1" si="86"/>
        <v>0.26780365769566661</v>
      </c>
      <c r="N519" s="4">
        <f t="shared" ca="1" si="87"/>
        <v>0.11487207811470496</v>
      </c>
      <c r="O519" s="4"/>
      <c r="P519" s="4">
        <f t="shared" ca="1" si="89"/>
        <v>865.14047130063352</v>
      </c>
      <c r="Q519" s="4">
        <f t="shared" ca="1" si="90"/>
        <v>93822.354265910326</v>
      </c>
      <c r="R519" s="4">
        <f t="shared" ca="1" si="91"/>
        <v>108.4475381493364</v>
      </c>
    </row>
    <row r="520" spans="2:18" x14ac:dyDescent="0.25">
      <c r="B520">
        <v>483</v>
      </c>
      <c r="C520" s="4">
        <f t="shared" ref="C520:H548" ca="1" si="94">IF(C$32&gt;0,NORMINV(RAND(),C$31,C$32),C$31)</f>
        <v>51</v>
      </c>
      <c r="D520" s="4">
        <f t="shared" ca="1" si="94"/>
        <v>194.996397482124</v>
      </c>
      <c r="E520" s="4">
        <f t="shared" ca="1" si="94"/>
        <v>7.7154492624115112E-2</v>
      </c>
      <c r="F520" s="4">
        <f t="shared" ca="1" si="94"/>
        <v>1.8885820197462242</v>
      </c>
      <c r="G520" s="4">
        <f t="shared" ca="1" si="94"/>
        <v>214.63196679070197</v>
      </c>
      <c r="H520" s="4">
        <f t="shared" ca="1" si="94"/>
        <v>0.5</v>
      </c>
      <c r="I520" s="4">
        <f t="shared" ca="1" si="93"/>
        <v>9.1998277409509513E-2</v>
      </c>
      <c r="J520" s="4">
        <f t="shared" ca="1" si="93"/>
        <v>5.8842804369232811</v>
      </c>
      <c r="K520" s="4">
        <f t="shared" ca="1" si="93"/>
        <v>23.55026878793425</v>
      </c>
      <c r="L520" s="4">
        <f t="shared" ca="1" si="93"/>
        <v>218730</v>
      </c>
      <c r="M520" s="4">
        <f t="shared" ca="1" si="86"/>
        <v>0.21779929070332449</v>
      </c>
      <c r="N520" s="4">
        <f t="shared" ca="1" si="87"/>
        <v>9.3375482356618439E-2</v>
      </c>
      <c r="O520" s="4"/>
      <c r="P520" s="4">
        <f t="shared" ca="1" si="89"/>
        <v>629.32708640609178</v>
      </c>
      <c r="Q520" s="4">
        <f t="shared" ca="1" si="90"/>
        <v>93774.498483944772</v>
      </c>
      <c r="R520" s="4">
        <f t="shared" ca="1" si="91"/>
        <v>149.00756778079312</v>
      </c>
    </row>
    <row r="521" spans="2:18" x14ac:dyDescent="0.25">
      <c r="B521">
        <v>484</v>
      </c>
      <c r="C521" s="4">
        <f t="shared" ca="1" si="94"/>
        <v>51</v>
      </c>
      <c r="D521" s="4">
        <f t="shared" ca="1" si="94"/>
        <v>223.57992890471471</v>
      </c>
      <c r="E521" s="4">
        <f t="shared" ca="1" si="94"/>
        <v>7.1505856420987335E-2</v>
      </c>
      <c r="F521" s="4">
        <f t="shared" ca="1" si="94"/>
        <v>1.8874856803269113</v>
      </c>
      <c r="G521" s="4">
        <f t="shared" ca="1" si="94"/>
        <v>192.62950311100346</v>
      </c>
      <c r="H521" s="4">
        <f t="shared" ca="1" si="94"/>
        <v>0.5</v>
      </c>
      <c r="I521" s="4">
        <f t="shared" ca="1" si="93"/>
        <v>0.10148492620401119</v>
      </c>
      <c r="J521" s="4">
        <f t="shared" ca="1" si="93"/>
        <v>5.3533523132788794</v>
      </c>
      <c r="K521" s="4">
        <f t="shared" ca="1" si="93"/>
        <v>21.555876225673128</v>
      </c>
      <c r="L521" s="4">
        <f t="shared" ca="1" si="93"/>
        <v>218730</v>
      </c>
      <c r="M521" s="4">
        <f t="shared" ca="1" si="86"/>
        <v>0.23135165063724136</v>
      </c>
      <c r="N521" s="4">
        <f t="shared" ca="1" si="87"/>
        <v>9.2343434244552228E-2</v>
      </c>
      <c r="O521" s="4"/>
      <c r="P521" s="4">
        <f t="shared" ca="1" si="89"/>
        <v>599.84529521369541</v>
      </c>
      <c r="Q521" s="4">
        <f t="shared" ca="1" si="90"/>
        <v>87305.533877438138</v>
      </c>
      <c r="R521" s="4">
        <f t="shared" ca="1" si="91"/>
        <v>145.54675109410579</v>
      </c>
    </row>
    <row r="522" spans="2:18" x14ac:dyDescent="0.25">
      <c r="B522">
        <v>485</v>
      </c>
      <c r="C522" s="4">
        <f t="shared" ca="1" si="94"/>
        <v>51</v>
      </c>
      <c r="D522" s="4">
        <f t="shared" ca="1" si="94"/>
        <v>213.77655751263225</v>
      </c>
      <c r="E522" s="4">
        <f t="shared" ca="1" si="94"/>
        <v>7.8632664748112965E-2</v>
      </c>
      <c r="F522" s="4">
        <f t="shared" ca="1" si="94"/>
        <v>1.8963040345442292</v>
      </c>
      <c r="G522" s="4">
        <f t="shared" ca="1" si="94"/>
        <v>198.41274010882987</v>
      </c>
      <c r="H522" s="4">
        <f t="shared" ca="1" si="94"/>
        <v>0.5</v>
      </c>
      <c r="I522" s="4">
        <f t="shared" ca="1" si="93"/>
        <v>5.053145459551911E-2</v>
      </c>
      <c r="J522" s="4">
        <f t="shared" ca="1" si="93"/>
        <v>3.2580460820614912</v>
      </c>
      <c r="K522" s="4">
        <f t="shared" ca="1" si="93"/>
        <v>22.898497203447544</v>
      </c>
      <c r="L522" s="4">
        <f t="shared" ca="1" si="93"/>
        <v>218730</v>
      </c>
      <c r="M522" s="4">
        <f t="shared" ca="1" si="86"/>
        <v>0.35977835947812137</v>
      </c>
      <c r="N522" s="4">
        <f t="shared" ca="1" si="87"/>
        <v>9.5509511961287569E-2</v>
      </c>
      <c r="O522" s="4"/>
      <c r="P522" s="4">
        <f t="shared" ca="1" si="89"/>
        <v>652.67797503565657</v>
      </c>
      <c r="Q522" s="4">
        <f t="shared" ca="1" si="90"/>
        <v>58065.736865318133</v>
      </c>
      <c r="R522" s="4">
        <f t="shared" ca="1" si="91"/>
        <v>88.965368966443108</v>
      </c>
    </row>
    <row r="523" spans="2:18" x14ac:dyDescent="0.25">
      <c r="B523">
        <v>486</v>
      </c>
      <c r="C523" s="4">
        <f t="shared" ca="1" si="94"/>
        <v>51</v>
      </c>
      <c r="D523" s="4">
        <f t="shared" ca="1" si="94"/>
        <v>191.38632885925048</v>
      </c>
      <c r="E523" s="4">
        <f t="shared" ca="1" si="94"/>
        <v>8.3013854067330362E-2</v>
      </c>
      <c r="F523" s="4">
        <f t="shared" ca="1" si="94"/>
        <v>1.9465070399644804</v>
      </c>
      <c r="G523" s="4">
        <f t="shared" ca="1" si="94"/>
        <v>190.32422791722229</v>
      </c>
      <c r="H523" s="4">
        <f t="shared" ca="1" si="94"/>
        <v>0.5</v>
      </c>
      <c r="I523" s="4">
        <f t="shared" ca="1" si="93"/>
        <v>7.2763280915318446E-2</v>
      </c>
      <c r="J523" s="4">
        <f t="shared" ca="1" si="93"/>
        <v>3.5066383413585362</v>
      </c>
      <c r="K523" s="4">
        <f t="shared" ca="1" si="93"/>
        <v>22.48878422076173</v>
      </c>
      <c r="L523" s="4">
        <f t="shared" ca="1" si="93"/>
        <v>218730</v>
      </c>
      <c r="M523" s="4">
        <f t="shared" ca="1" si="86"/>
        <v>0.34029172506629085</v>
      </c>
      <c r="N523" s="4">
        <f t="shared" ca="1" si="87"/>
        <v>9.9583377812599405E-2</v>
      </c>
      <c r="O523" s="4"/>
      <c r="P523" s="4">
        <f t="shared" ca="1" si="89"/>
        <v>607.39317190296265</v>
      </c>
      <c r="Q523" s="4">
        <f t="shared" ca="1" si="90"/>
        <v>64009.409058379635</v>
      </c>
      <c r="R523" s="4">
        <f t="shared" ca="1" si="91"/>
        <v>105.38381400936427</v>
      </c>
    </row>
    <row r="524" spans="2:18" x14ac:dyDescent="0.25">
      <c r="B524">
        <v>487</v>
      </c>
      <c r="C524" s="4">
        <f t="shared" ca="1" si="94"/>
        <v>51</v>
      </c>
      <c r="D524" s="4">
        <f t="shared" ca="1" si="94"/>
        <v>192.90252237803207</v>
      </c>
      <c r="E524" s="4">
        <f t="shared" ca="1" si="94"/>
        <v>7.5429725072676174E-2</v>
      </c>
      <c r="F524" s="4">
        <f t="shared" ca="1" si="94"/>
        <v>1.9601341702523594</v>
      </c>
      <c r="G524" s="4">
        <f t="shared" ca="1" si="94"/>
        <v>202.25239927740787</v>
      </c>
      <c r="H524" s="4">
        <f t="shared" ca="1" si="94"/>
        <v>0.5</v>
      </c>
      <c r="I524" s="4">
        <f t="shared" ca="1" si="93"/>
        <v>7.8958456756641829E-2</v>
      </c>
      <c r="J524" s="4">
        <f t="shared" ca="1" si="93"/>
        <v>6.738971036682651</v>
      </c>
      <c r="K524" s="4">
        <f t="shared" ca="1" si="93"/>
        <v>22.240591027238832</v>
      </c>
      <c r="L524" s="4">
        <f t="shared" ca="1" si="93"/>
        <v>218730</v>
      </c>
      <c r="M524" s="4">
        <f t="shared" ca="1" si="86"/>
        <v>0.19470234172709719</v>
      </c>
      <c r="N524" s="4">
        <f t="shared" ca="1" si="87"/>
        <v>9.4101917814831543E-2</v>
      </c>
      <c r="O524" s="4"/>
      <c r="P524" s="4">
        <f t="shared" ca="1" si="89"/>
        <v>595.27586386805456</v>
      </c>
      <c r="Q524" s="4">
        <f t="shared" ca="1" si="90"/>
        <v>105714.76593993902</v>
      </c>
      <c r="R524" s="4">
        <f t="shared" ca="1" si="91"/>
        <v>177.58953849231011</v>
      </c>
    </row>
    <row r="525" spans="2:18" x14ac:dyDescent="0.25">
      <c r="B525">
        <v>488</v>
      </c>
      <c r="C525" s="4">
        <f t="shared" ca="1" si="94"/>
        <v>51</v>
      </c>
      <c r="D525" s="4">
        <f t="shared" ca="1" si="94"/>
        <v>206.61692816510637</v>
      </c>
      <c r="E525" s="4">
        <f t="shared" ca="1" si="94"/>
        <v>7.0130482180514445E-2</v>
      </c>
      <c r="F525" s="4">
        <f t="shared" ca="1" si="94"/>
        <v>1.9453265948348926</v>
      </c>
      <c r="G525" s="4">
        <f t="shared" ca="1" si="94"/>
        <v>186.83241212904352</v>
      </c>
      <c r="H525" s="4">
        <f t="shared" ca="1" si="94"/>
        <v>0.5</v>
      </c>
      <c r="I525" s="4">
        <f t="shared" ca="1" si="93"/>
        <v>7.7076893420307699E-2</v>
      </c>
      <c r="J525" s="4">
        <f t="shared" ca="1" si="93"/>
        <v>4.9110570080066687</v>
      </c>
      <c r="K525" s="4">
        <f t="shared" ca="1" si="93"/>
        <v>23.868917461973229</v>
      </c>
      <c r="L525" s="4">
        <f t="shared" ca="1" si="93"/>
        <v>218730</v>
      </c>
      <c r="M525" s="4">
        <f t="shared" ca="1" si="86"/>
        <v>0.24768860348564847</v>
      </c>
      <c r="N525" s="4">
        <f t="shared" ca="1" si="87"/>
        <v>8.7479918725386671E-2</v>
      </c>
      <c r="O525" s="4"/>
      <c r="P525" s="4">
        <f t="shared" ca="1" si="89"/>
        <v>543.47031971117485</v>
      </c>
      <c r="Q525" s="4">
        <f t="shared" ca="1" si="90"/>
        <v>77252.172096454626</v>
      </c>
      <c r="R525" s="4">
        <f t="shared" ca="1" si="91"/>
        <v>142.1460736577298</v>
      </c>
    </row>
    <row r="526" spans="2:18" x14ac:dyDescent="0.25">
      <c r="B526">
        <v>489</v>
      </c>
      <c r="C526" s="4">
        <f t="shared" ca="1" si="94"/>
        <v>51</v>
      </c>
      <c r="D526" s="4">
        <f t="shared" ca="1" si="94"/>
        <v>199.63214180304863</v>
      </c>
      <c r="E526" s="4">
        <f t="shared" ca="1" si="94"/>
        <v>8.1058123453459807E-2</v>
      </c>
      <c r="F526" s="4">
        <f t="shared" ca="1" si="94"/>
        <v>1.8766601725952143</v>
      </c>
      <c r="G526" s="4">
        <f t="shared" ca="1" si="94"/>
        <v>200.66080890158193</v>
      </c>
      <c r="H526" s="4">
        <f t="shared" ca="1" si="94"/>
        <v>0.5</v>
      </c>
      <c r="I526" s="4">
        <f t="shared" ca="1" si="93"/>
        <v>2.6190225633760299E-2</v>
      </c>
      <c r="J526" s="4">
        <f t="shared" ca="1" si="93"/>
        <v>4.9200388736692187</v>
      </c>
      <c r="K526" s="4">
        <f t="shared" ca="1" si="93"/>
        <v>24.009306059863619</v>
      </c>
      <c r="L526" s="4">
        <f t="shared" ca="1" si="93"/>
        <v>218730</v>
      </c>
      <c r="M526" s="4">
        <f t="shared" ca="1" si="86"/>
        <v>0.25449399131241185</v>
      </c>
      <c r="N526" s="4">
        <f t="shared" ca="1" si="87"/>
        <v>9.5804841864157109E-2</v>
      </c>
      <c r="O526" s="4"/>
      <c r="P526" s="4">
        <f t="shared" ca="1" si="89"/>
        <v>628.83045693419149</v>
      </c>
      <c r="Q526" s="4">
        <f t="shared" ca="1" si="90"/>
        <v>82341.40599108547</v>
      </c>
      <c r="R526" s="4">
        <f t="shared" ca="1" si="91"/>
        <v>130.94373067191094</v>
      </c>
    </row>
    <row r="527" spans="2:18" x14ac:dyDescent="0.25">
      <c r="B527">
        <v>490</v>
      </c>
      <c r="C527" s="4">
        <f t="shared" ca="1" si="94"/>
        <v>51</v>
      </c>
      <c r="D527" s="4">
        <f t="shared" ca="1" si="94"/>
        <v>197.08756722678254</v>
      </c>
      <c r="E527" s="4">
        <f t="shared" ca="1" si="94"/>
        <v>8.4824503922339312E-2</v>
      </c>
      <c r="F527" s="4">
        <f t="shared" ca="1" si="94"/>
        <v>1.9197294114332439</v>
      </c>
      <c r="G527" s="4">
        <f t="shared" ca="1" si="94"/>
        <v>204.03483253092682</v>
      </c>
      <c r="H527" s="4">
        <f t="shared" ca="1" si="94"/>
        <v>0.5</v>
      </c>
      <c r="I527" s="4">
        <f t="shared" ca="1" si="93"/>
        <v>6.0171612187644101E-2</v>
      </c>
      <c r="J527" s="4">
        <f t="shared" ca="1" si="93"/>
        <v>5.4609231821810047</v>
      </c>
      <c r="K527" s="4">
        <f t="shared" ca="1" si="93"/>
        <v>19.460543498707693</v>
      </c>
      <c r="L527" s="4">
        <f t="shared" ca="1" si="93"/>
        <v>218730</v>
      </c>
      <c r="M527" s="4">
        <f t="shared" ca="1" si="86"/>
        <v>0.23632516760082195</v>
      </c>
      <c r="N527" s="4">
        <f t="shared" ca="1" si="87"/>
        <v>0.10670581011304328</v>
      </c>
      <c r="O527" s="4"/>
      <c r="P527" s="4">
        <f t="shared" ca="1" si="89"/>
        <v>675.74564035503931</v>
      </c>
      <c r="Q527" s="4">
        <f t="shared" ca="1" si="90"/>
        <v>98761.219902948593</v>
      </c>
      <c r="R527" s="4">
        <f t="shared" ca="1" si="91"/>
        <v>146.15147180388627</v>
      </c>
    </row>
    <row r="528" spans="2:18" x14ac:dyDescent="0.25">
      <c r="B528">
        <v>491</v>
      </c>
      <c r="C528" s="4">
        <f t="shared" ca="1" si="94"/>
        <v>51</v>
      </c>
      <c r="D528" s="4">
        <f t="shared" ca="1" si="94"/>
        <v>194.99866170192337</v>
      </c>
      <c r="E528" s="4">
        <f t="shared" ca="1" si="94"/>
        <v>8.7924709793834308E-2</v>
      </c>
      <c r="F528" s="4">
        <f t="shared" ca="1" si="94"/>
        <v>1.8937223338621831</v>
      </c>
      <c r="G528" s="4">
        <f t="shared" ca="1" si="94"/>
        <v>208.35679296717404</v>
      </c>
      <c r="H528" s="4">
        <f t="shared" ca="1" si="94"/>
        <v>0.5</v>
      </c>
      <c r="I528" s="4">
        <f t="shared" ca="1" si="93"/>
        <v>4.210444297340888E-2</v>
      </c>
      <c r="J528" s="4">
        <f t="shared" ca="1" si="93"/>
        <v>4.4634857752012094</v>
      </c>
      <c r="K528" s="4">
        <f t="shared" ca="1" si="93"/>
        <v>19.907863148974673</v>
      </c>
      <c r="L528" s="4">
        <f t="shared" ca="1" si="93"/>
        <v>218730</v>
      </c>
      <c r="M528" s="4">
        <f t="shared" ca="1" si="86"/>
        <v>0.28046308287237781</v>
      </c>
      <c r="N528" s="4">
        <f t="shared" ca="1" si="87"/>
        <v>0.10812292927184419</v>
      </c>
      <c r="O528" s="4"/>
      <c r="P528" s="4">
        <f t="shared" ca="1" si="89"/>
        <v>698.11167384356133</v>
      </c>
      <c r="Q528" s="4">
        <f t="shared" ca="1" si="90"/>
        <v>84323.854952389855</v>
      </c>
      <c r="R528" s="4">
        <f t="shared" ca="1" si="91"/>
        <v>120.78849002500114</v>
      </c>
    </row>
    <row r="529" spans="2:18" x14ac:dyDescent="0.25">
      <c r="B529">
        <v>492</v>
      </c>
      <c r="C529" s="4">
        <f t="shared" ca="1" si="94"/>
        <v>51</v>
      </c>
      <c r="D529" s="4">
        <f t="shared" ca="1" si="94"/>
        <v>193.25554450468979</v>
      </c>
      <c r="E529" s="4">
        <f t="shared" ca="1" si="94"/>
        <v>8.1654010659011053E-2</v>
      </c>
      <c r="F529" s="4">
        <f t="shared" ca="1" si="94"/>
        <v>1.9214545888589316</v>
      </c>
      <c r="G529" s="4">
        <f t="shared" ca="1" si="94"/>
        <v>183.83234073665747</v>
      </c>
      <c r="H529" s="4">
        <f t="shared" ca="1" si="94"/>
        <v>0.5</v>
      </c>
      <c r="I529" s="4">
        <f t="shared" ca="1" si="93"/>
        <v>6.0818216401024541E-2</v>
      </c>
      <c r="J529" s="4">
        <f t="shared" ca="1" si="93"/>
        <v>4.7017067789432589</v>
      </c>
      <c r="K529" s="4">
        <f t="shared" ca="1" si="93"/>
        <v>20.511179528817443</v>
      </c>
      <c r="L529" s="4">
        <f t="shared" ca="1" si="93"/>
        <v>218730</v>
      </c>
      <c r="M529" s="4">
        <f t="shared" ca="1" si="86"/>
        <v>0.26459105964666341</v>
      </c>
      <c r="N529" s="4">
        <f t="shared" ca="1" si="87"/>
        <v>0.10205444136991765</v>
      </c>
      <c r="O529" s="4"/>
      <c r="P529" s="4">
        <f t="shared" ca="1" si="89"/>
        <v>575.20133673565363</v>
      </c>
      <c r="Q529" s="4">
        <f t="shared" ca="1" si="90"/>
        <v>84365.541264514075</v>
      </c>
      <c r="R529" s="4">
        <f t="shared" ca="1" si="91"/>
        <v>146.67132337226488</v>
      </c>
    </row>
    <row r="530" spans="2:18" x14ac:dyDescent="0.25">
      <c r="B530">
        <v>493</v>
      </c>
      <c r="C530" s="4">
        <f t="shared" ca="1" si="94"/>
        <v>51</v>
      </c>
      <c r="D530" s="4">
        <f t="shared" ca="1" si="94"/>
        <v>208.2523918062908</v>
      </c>
      <c r="E530" s="4">
        <f t="shared" ca="1" si="94"/>
        <v>7.5066494885005719E-2</v>
      </c>
      <c r="F530" s="4">
        <f t="shared" ca="1" si="94"/>
        <v>1.9291773002728019</v>
      </c>
      <c r="G530" s="4">
        <f t="shared" ca="1" si="94"/>
        <v>138.64172614254937</v>
      </c>
      <c r="H530" s="4">
        <f t="shared" ca="1" si="94"/>
        <v>0.5</v>
      </c>
      <c r="I530" s="4">
        <f t="shared" ca="1" si="93"/>
        <v>8.4147625164421563E-2</v>
      </c>
      <c r="J530" s="4">
        <f t="shared" ca="1" si="93"/>
        <v>6.2531178062832655</v>
      </c>
      <c r="K530" s="4">
        <f t="shared" ca="1" si="93"/>
        <v>18.543600760623089</v>
      </c>
      <c r="L530" s="4">
        <f t="shared" ca="1" si="93"/>
        <v>218730</v>
      </c>
      <c r="M530" s="4">
        <f t="shared" ca="1" si="86"/>
        <v>0.20620513264800761</v>
      </c>
      <c r="N530" s="4">
        <f t="shared" ca="1" si="87"/>
        <v>0.10161447004315582</v>
      </c>
      <c r="O530" s="4"/>
      <c r="P530" s="4">
        <f t="shared" ca="1" si="89"/>
        <v>431.47992687766163</v>
      </c>
      <c r="Q530" s="4">
        <f t="shared" ca="1" si="90"/>
        <v>107786.51698490701</v>
      </c>
      <c r="R530" s="4">
        <f t="shared" ca="1" si="91"/>
        <v>249.80656172093015</v>
      </c>
    </row>
    <row r="531" spans="2:18" x14ac:dyDescent="0.25">
      <c r="B531">
        <v>494</v>
      </c>
      <c r="C531" s="4">
        <f t="shared" ca="1" si="94"/>
        <v>51</v>
      </c>
      <c r="D531" s="4">
        <f t="shared" ca="1" si="94"/>
        <v>200.00868744329307</v>
      </c>
      <c r="E531" s="4">
        <f t="shared" ca="1" si="94"/>
        <v>8.8527755603551334E-2</v>
      </c>
      <c r="F531" s="4">
        <f t="shared" ca="1" si="94"/>
        <v>1.9113758410453112</v>
      </c>
      <c r="G531" s="4">
        <f t="shared" ca="1" si="94"/>
        <v>145.99646221684691</v>
      </c>
      <c r="H531" s="4">
        <f t="shared" ca="1" si="94"/>
        <v>0.5</v>
      </c>
      <c r="I531" s="4">
        <f t="shared" ca="1" si="93"/>
        <v>6.7247530678009565E-2</v>
      </c>
      <c r="J531" s="4">
        <f t="shared" ca="1" si="93"/>
        <v>2.8993136340560501</v>
      </c>
      <c r="K531" s="4">
        <f t="shared" ca="1" si="93"/>
        <v>17.701133545240499</v>
      </c>
      <c r="L531" s="4">
        <f t="shared" ca="1" si="93"/>
        <v>218730</v>
      </c>
      <c r="M531" s="4">
        <f t="shared" ca="1" si="86"/>
        <v>0.40603683277861741</v>
      </c>
      <c r="N531" s="4">
        <f t="shared" ca="1" si="87"/>
        <v>0.11390479609972287</v>
      </c>
      <c r="O531" s="4"/>
      <c r="P531" s="4">
        <f t="shared" ca="1" si="89"/>
        <v>509.88836146313486</v>
      </c>
      <c r="Q531" s="4">
        <f t="shared" ca="1" si="90"/>
        <v>61359.940871365252</v>
      </c>
      <c r="R531" s="4">
        <f t="shared" ca="1" si="91"/>
        <v>120.33995185787664</v>
      </c>
    </row>
    <row r="532" spans="2:18" x14ac:dyDescent="0.25">
      <c r="B532">
        <v>495</v>
      </c>
      <c r="C532" s="4">
        <f t="shared" ca="1" si="94"/>
        <v>51</v>
      </c>
      <c r="D532" s="4">
        <f t="shared" ca="1" si="94"/>
        <v>189.20801323972478</v>
      </c>
      <c r="E532" s="4">
        <f t="shared" ca="1" si="94"/>
        <v>6.9278293313603939E-2</v>
      </c>
      <c r="F532" s="4">
        <f t="shared" ca="1" si="94"/>
        <v>1.8834360969441475</v>
      </c>
      <c r="G532" s="4">
        <f t="shared" ca="1" si="94"/>
        <v>243.16387579779536</v>
      </c>
      <c r="H532" s="4">
        <f t="shared" ca="1" si="94"/>
        <v>0.5</v>
      </c>
      <c r="I532" s="4">
        <f t="shared" ca="1" si="93"/>
        <v>5.2171471631860429E-2</v>
      </c>
      <c r="J532" s="4">
        <f t="shared" ca="1" si="93"/>
        <v>2.1735406218641011</v>
      </c>
      <c r="K532" s="4">
        <f t="shared" ca="1" si="93"/>
        <v>15.69063639375856</v>
      </c>
      <c r="L532" s="4">
        <f t="shared" ca="1" si="93"/>
        <v>218730</v>
      </c>
      <c r="M532" s="4">
        <f t="shared" ca="1" si="86"/>
        <v>0.51131703329051059</v>
      </c>
      <c r="N532" s="4">
        <f t="shared" ca="1" si="87"/>
        <v>0.10651330184559907</v>
      </c>
      <c r="O532" s="4"/>
      <c r="P532" s="4">
        <f t="shared" ca="1" si="89"/>
        <v>619.50528127417385</v>
      </c>
      <c r="Q532" s="4">
        <f t="shared" ca="1" si="90"/>
        <v>45564.010185146828</v>
      </c>
      <c r="R532" s="4">
        <f t="shared" ca="1" si="91"/>
        <v>73.549026234986371</v>
      </c>
    </row>
    <row r="533" spans="2:18" x14ac:dyDescent="0.25">
      <c r="B533">
        <v>496</v>
      </c>
      <c r="C533" s="4">
        <f t="shared" ca="1" si="94"/>
        <v>51</v>
      </c>
      <c r="D533" s="4">
        <f t="shared" ca="1" si="94"/>
        <v>206.65353792971626</v>
      </c>
      <c r="E533" s="4">
        <f t="shared" ca="1" si="94"/>
        <v>7.3123978218705185E-2</v>
      </c>
      <c r="F533" s="4">
        <f t="shared" ca="1" si="94"/>
        <v>1.9494630690888939</v>
      </c>
      <c r="G533" s="4">
        <f t="shared" ca="1" si="94"/>
        <v>226.46899833908341</v>
      </c>
      <c r="H533" s="4">
        <f t="shared" ca="1" si="94"/>
        <v>0.5</v>
      </c>
      <c r="I533" s="4">
        <f t="shared" ca="1" si="93"/>
        <v>6.2669315990665136E-2</v>
      </c>
      <c r="J533" s="4">
        <f t="shared" ca="1" si="93"/>
        <v>4.5069577211239187</v>
      </c>
      <c r="K533" s="4">
        <f t="shared" ca="1" si="93"/>
        <v>25.880410491800319</v>
      </c>
      <c r="L533" s="4">
        <f t="shared" ca="1" si="93"/>
        <v>218730</v>
      </c>
      <c r="M533" s="4">
        <f t="shared" ca="1" si="86"/>
        <v>0.2683930581128251</v>
      </c>
      <c r="N533" s="4">
        <f t="shared" ca="1" si="87"/>
        <v>8.7153884934434211E-2</v>
      </c>
      <c r="O533" s="4"/>
      <c r="P533" s="4">
        <f t="shared" ca="1" si="89"/>
        <v>688.46963075519773</v>
      </c>
      <c r="Q533" s="4">
        <f t="shared" ca="1" si="90"/>
        <v>71027.057800038776</v>
      </c>
      <c r="R533" s="4">
        <f t="shared" ca="1" si="91"/>
        <v>103.16658081508636</v>
      </c>
    </row>
    <row r="534" spans="2:18" x14ac:dyDescent="0.25">
      <c r="B534">
        <v>497</v>
      </c>
      <c r="C534" s="4">
        <f t="shared" ca="1" si="94"/>
        <v>51</v>
      </c>
      <c r="D534" s="4">
        <f t="shared" ca="1" si="94"/>
        <v>194.00498539787571</v>
      </c>
      <c r="E534" s="4">
        <f t="shared" ca="1" si="94"/>
        <v>7.3770372288200547E-2</v>
      </c>
      <c r="F534" s="4">
        <f t="shared" ca="1" si="94"/>
        <v>1.9476640021292178</v>
      </c>
      <c r="G534" s="4">
        <f t="shared" ca="1" si="94"/>
        <v>203.91494104671202</v>
      </c>
      <c r="H534" s="4">
        <f t="shared" ca="1" si="94"/>
        <v>0.5</v>
      </c>
      <c r="I534" s="4">
        <f t="shared" ca="1" si="93"/>
        <v>8.811852782214856E-2</v>
      </c>
      <c r="J534" s="4">
        <f t="shared" ca="1" si="93"/>
        <v>5.89586448274388</v>
      </c>
      <c r="K534" s="4">
        <f t="shared" ca="1" si="93"/>
        <v>16.850672453866189</v>
      </c>
      <c r="L534" s="4">
        <f t="shared" ca="1" si="93"/>
        <v>218730</v>
      </c>
      <c r="M534" s="4">
        <f t="shared" ca="1" si="86"/>
        <v>0.21524974172672942</v>
      </c>
      <c r="N534" s="4">
        <f t="shared" ca="1" si="87"/>
        <v>0.10559519569414791</v>
      </c>
      <c r="O534" s="4"/>
      <c r="P534" s="4">
        <f t="shared" ca="1" si="89"/>
        <v>586.56522483366018</v>
      </c>
      <c r="Q534" s="4">
        <f t="shared" ca="1" si="90"/>
        <v>107302.50809547353</v>
      </c>
      <c r="R534" s="4">
        <f t="shared" ca="1" si="91"/>
        <v>182.93363389536549</v>
      </c>
    </row>
    <row r="535" spans="2:18" x14ac:dyDescent="0.25">
      <c r="B535">
        <v>498</v>
      </c>
      <c r="C535" s="4">
        <f t="shared" ca="1" si="94"/>
        <v>51</v>
      </c>
      <c r="D535" s="4">
        <f t="shared" ca="1" si="94"/>
        <v>203.00671185584198</v>
      </c>
      <c r="E535" s="4">
        <f t="shared" ca="1" si="94"/>
        <v>7.9986510326927662E-2</v>
      </c>
      <c r="F535" s="4">
        <f t="shared" ca="1" si="94"/>
        <v>1.9616859209640904</v>
      </c>
      <c r="G535" s="4">
        <f t="shared" ca="1" si="94"/>
        <v>240.97574424783403</v>
      </c>
      <c r="H535" s="4">
        <f t="shared" ca="1" si="94"/>
        <v>0.5</v>
      </c>
      <c r="I535" s="4">
        <f t="shared" ca="1" si="93"/>
        <v>5.1725792387946723E-2</v>
      </c>
      <c r="J535" s="4">
        <f t="shared" ca="1" si="93"/>
        <v>5.3346229903754407</v>
      </c>
      <c r="K535" s="4">
        <f t="shared" ca="1" si="93"/>
        <v>21.556468133282223</v>
      </c>
      <c r="L535" s="4">
        <f t="shared" ca="1" si="93"/>
        <v>218730</v>
      </c>
      <c r="M535" s="4">
        <f t="shared" ca="1" si="86"/>
        <v>0.23757720752381423</v>
      </c>
      <c r="N535" s="4">
        <f t="shared" ca="1" si="87"/>
        <v>9.8794992347206359E-2</v>
      </c>
      <c r="O535" s="4"/>
      <c r="P535" s="4">
        <f t="shared" ca="1" si="89"/>
        <v>792.11513740354121</v>
      </c>
      <c r="Q535" s="4">
        <f t="shared" ca="1" si="90"/>
        <v>90957.499253956688</v>
      </c>
      <c r="R535" s="4">
        <f t="shared" ca="1" si="91"/>
        <v>114.82863406966884</v>
      </c>
    </row>
    <row r="536" spans="2:18" x14ac:dyDescent="0.25">
      <c r="B536">
        <v>499</v>
      </c>
      <c r="C536" s="4">
        <f t="shared" ca="1" si="94"/>
        <v>51</v>
      </c>
      <c r="D536" s="4">
        <f t="shared" ca="1" si="94"/>
        <v>193.64048435242458</v>
      </c>
      <c r="E536" s="4">
        <f t="shared" ca="1" si="94"/>
        <v>8.8191815944171026E-2</v>
      </c>
      <c r="F536" s="4">
        <f t="shared" ca="1" si="94"/>
        <v>1.9589918107133031</v>
      </c>
      <c r="G536" s="4">
        <f t="shared" ca="1" si="94"/>
        <v>233.58613908547989</v>
      </c>
      <c r="H536" s="4">
        <f t="shared" ca="1" si="94"/>
        <v>0.5</v>
      </c>
      <c r="I536" s="4">
        <f t="shared" ca="1" si="93"/>
        <v>7.7397458443979689E-2</v>
      </c>
      <c r="J536" s="4">
        <f t="shared" ca="1" si="93"/>
        <v>5.9279107545350787</v>
      </c>
      <c r="K536" s="4">
        <f t="shared" ca="1" si="93"/>
        <v>18.713385144043297</v>
      </c>
      <c r="L536" s="4">
        <f t="shared" ca="1" si="93"/>
        <v>218730</v>
      </c>
      <c r="M536" s="4">
        <f t="shared" ca="1" si="86"/>
        <v>0.22379011038779154</v>
      </c>
      <c r="N536" s="4">
        <f t="shared" ca="1" si="87"/>
        <v>0.11102307944601048</v>
      </c>
      <c r="O536" s="4"/>
      <c r="P536" s="4">
        <f t="shared" ca="1" si="89"/>
        <v>806.42223733769322</v>
      </c>
      <c r="Q536" s="4">
        <f t="shared" ca="1" si="90"/>
        <v>108512.74046536529</v>
      </c>
      <c r="R536" s="4">
        <f t="shared" ca="1" si="91"/>
        <v>134.56069964489961</v>
      </c>
    </row>
    <row r="537" spans="2:18" x14ac:dyDescent="0.25">
      <c r="B537">
        <v>500</v>
      </c>
      <c r="C537" s="4">
        <f t="shared" ca="1" si="94"/>
        <v>51</v>
      </c>
      <c r="D537" s="4">
        <f t="shared" ca="1" si="94"/>
        <v>203.42328781754435</v>
      </c>
      <c r="E537" s="4">
        <f t="shared" ca="1" si="94"/>
        <v>6.7591774835007959E-2</v>
      </c>
      <c r="F537" s="4">
        <f t="shared" ca="1" si="94"/>
        <v>1.9369187336302813</v>
      </c>
      <c r="G537" s="4">
        <f t="shared" ca="1" si="94"/>
        <v>284.73479872545363</v>
      </c>
      <c r="H537" s="4">
        <f t="shared" ca="1" si="94"/>
        <v>0.5</v>
      </c>
      <c r="I537" s="4">
        <f t="shared" ca="1" si="93"/>
        <v>3.1188146960395968E-2</v>
      </c>
      <c r="J537" s="4">
        <f t="shared" ca="1" si="93"/>
        <v>4.5857605067078451</v>
      </c>
      <c r="K537" s="4">
        <f t="shared" ca="1" si="93"/>
        <v>19.669058424892448</v>
      </c>
      <c r="L537" s="4">
        <f t="shared" ca="1" si="93"/>
        <v>218730</v>
      </c>
      <c r="M537" s="4">
        <f t="shared" ca="1" si="86"/>
        <v>0.2608385325955031</v>
      </c>
      <c r="N537" s="4">
        <f t="shared" ca="1" si="87"/>
        <v>9.3390544291710342E-2</v>
      </c>
      <c r="O537" s="4"/>
      <c r="P537" s="4">
        <f t="shared" ca="1" si="89"/>
        <v>782.53690356097627</v>
      </c>
      <c r="Q537" s="4">
        <f t="shared" ca="1" si="90"/>
        <v>78314.018828665852</v>
      </c>
      <c r="R537" s="4">
        <f t="shared" ca="1" si="91"/>
        <v>100.07709345373195</v>
      </c>
    </row>
    <row r="538" spans="2:18" x14ac:dyDescent="0.25">
      <c r="B538">
        <v>501</v>
      </c>
      <c r="C538" s="4">
        <f t="shared" ca="1" si="94"/>
        <v>51</v>
      </c>
      <c r="D538" s="4">
        <f t="shared" ca="1" si="94"/>
        <v>205.4096749053561</v>
      </c>
      <c r="E538" s="4">
        <f t="shared" ca="1" si="94"/>
        <v>7.7800917379692025E-2</v>
      </c>
      <c r="F538" s="4">
        <f t="shared" ca="1" si="94"/>
        <v>1.9373153693978273</v>
      </c>
      <c r="G538" s="4">
        <f t="shared" ca="1" si="94"/>
        <v>221.29280938201745</v>
      </c>
      <c r="H538" s="4">
        <f t="shared" ca="1" si="94"/>
        <v>0.5</v>
      </c>
      <c r="I538" s="4">
        <f t="shared" ref="I538:L557" ca="1" si="95">IF(I$32&gt;0,NORMINV(RAND(),I$31,I$32),I$31)</f>
        <v>5.1352620989163114E-2</v>
      </c>
      <c r="J538" s="4">
        <f t="shared" ca="1" si="95"/>
        <v>7.7088005330073184</v>
      </c>
      <c r="K538" s="4">
        <f t="shared" ca="1" si="95"/>
        <v>21.279867807485711</v>
      </c>
      <c r="L538" s="4">
        <f t="shared" ca="1" si="95"/>
        <v>218730</v>
      </c>
      <c r="M538" s="4">
        <f t="shared" ca="1" si="86"/>
        <v>0.17732949319084093</v>
      </c>
      <c r="N538" s="4">
        <f t="shared" ca="1" si="87"/>
        <v>9.7622246797675574E-2</v>
      </c>
      <c r="O538" s="4"/>
      <c r="P538" s="4">
        <f t="shared" ca="1" si="89"/>
        <v>707.01983886269477</v>
      </c>
      <c r="Q538" s="4">
        <f t="shared" ca="1" si="90"/>
        <v>120413.77696306672</v>
      </c>
      <c r="R538" s="4">
        <f t="shared" ca="1" si="91"/>
        <v>170.31173715968586</v>
      </c>
    </row>
    <row r="539" spans="2:18" x14ac:dyDescent="0.25">
      <c r="B539">
        <v>502</v>
      </c>
      <c r="C539" s="4">
        <f t="shared" ca="1" si="94"/>
        <v>51</v>
      </c>
      <c r="D539" s="4">
        <f t="shared" ca="1" si="94"/>
        <v>198.87623694427862</v>
      </c>
      <c r="E539" s="4">
        <f t="shared" ca="1" si="94"/>
        <v>6.9166675035028685E-2</v>
      </c>
      <c r="F539" s="4">
        <f t="shared" ca="1" si="94"/>
        <v>1.9699831989729317</v>
      </c>
      <c r="G539" s="4">
        <f t="shared" ca="1" si="94"/>
        <v>209.61577726888098</v>
      </c>
      <c r="H539" s="4">
        <f t="shared" ca="1" si="94"/>
        <v>0.5</v>
      </c>
      <c r="I539" s="4">
        <f t="shared" ca="1" si="95"/>
        <v>8.2554141460190536E-2</v>
      </c>
      <c r="J539" s="4">
        <f t="shared" ca="1" si="95"/>
        <v>6.0496180430136608</v>
      </c>
      <c r="K539" s="4">
        <f t="shared" ca="1" si="95"/>
        <v>18.306281822708932</v>
      </c>
      <c r="L539" s="4">
        <f t="shared" ca="1" si="95"/>
        <v>218730</v>
      </c>
      <c r="M539" s="4">
        <f t="shared" ca="1" si="86"/>
        <v>0.20786163553568049</v>
      </c>
      <c r="N539" s="4">
        <f t="shared" ca="1" si="87"/>
        <v>9.7964078237198798E-2</v>
      </c>
      <c r="O539" s="4"/>
      <c r="P539" s="4">
        <f t="shared" ca="1" si="89"/>
        <v>586.17142529080058</v>
      </c>
      <c r="Q539" s="4">
        <f t="shared" ca="1" si="90"/>
        <v>103086.28034029072</v>
      </c>
      <c r="R539" s="4">
        <f t="shared" ca="1" si="91"/>
        <v>175.86370794029997</v>
      </c>
    </row>
    <row r="540" spans="2:18" x14ac:dyDescent="0.25">
      <c r="B540">
        <v>503</v>
      </c>
      <c r="C540" s="4">
        <f t="shared" ca="1" si="94"/>
        <v>51</v>
      </c>
      <c r="D540" s="4">
        <f t="shared" ca="1" si="94"/>
        <v>213.0500535858603</v>
      </c>
      <c r="E540" s="4">
        <f t="shared" ca="1" si="94"/>
        <v>8.6867156646271038E-2</v>
      </c>
      <c r="F540" s="4">
        <f t="shared" ca="1" si="94"/>
        <v>1.9852300344853231</v>
      </c>
      <c r="G540" s="4">
        <f t="shared" ca="1" si="94"/>
        <v>197.7432577278787</v>
      </c>
      <c r="H540" s="4">
        <f t="shared" ca="1" si="94"/>
        <v>0.5</v>
      </c>
      <c r="I540" s="4">
        <f t="shared" ca="1" si="95"/>
        <v>6.8221894080357032E-2</v>
      </c>
      <c r="J540" s="4">
        <f t="shared" ca="1" si="95"/>
        <v>7.1664514609580419</v>
      </c>
      <c r="K540" s="4">
        <f t="shared" ca="1" si="95"/>
        <v>17.897404445478838</v>
      </c>
      <c r="L540" s="4">
        <f t="shared" ca="1" si="95"/>
        <v>218730</v>
      </c>
      <c r="M540" s="4">
        <f t="shared" ca="1" si="86"/>
        <v>0.19324511004673908</v>
      </c>
      <c r="N540" s="4">
        <f t="shared" ca="1" si="87"/>
        <v>0.11211309454523359</v>
      </c>
      <c r="O540" s="4"/>
      <c r="P540" s="4">
        <f t="shared" ca="1" si="89"/>
        <v>749.73560595642891</v>
      </c>
      <c r="Q540" s="4">
        <f t="shared" ca="1" si="90"/>
        <v>126898.40981718931</v>
      </c>
      <c r="R540" s="4">
        <f t="shared" ca="1" si="91"/>
        <v>169.25754733938041</v>
      </c>
    </row>
    <row r="541" spans="2:18" x14ac:dyDescent="0.25">
      <c r="B541">
        <v>504</v>
      </c>
      <c r="C541" s="4">
        <f t="shared" ca="1" si="94"/>
        <v>51</v>
      </c>
      <c r="D541" s="4">
        <f t="shared" ca="1" si="94"/>
        <v>194.21531519166851</v>
      </c>
      <c r="E541" s="4">
        <f t="shared" ca="1" si="94"/>
        <v>8.7583581767065585E-2</v>
      </c>
      <c r="F541" s="4">
        <f t="shared" ca="1" si="94"/>
        <v>1.8779274457475348</v>
      </c>
      <c r="G541" s="4">
        <f t="shared" ca="1" si="94"/>
        <v>158.04022724943658</v>
      </c>
      <c r="H541" s="4">
        <f t="shared" ca="1" si="94"/>
        <v>0.5</v>
      </c>
      <c r="I541" s="4">
        <f t="shared" ca="1" si="95"/>
        <v>5.4997886604644011E-2</v>
      </c>
      <c r="J541" s="4">
        <f t="shared" ca="1" si="95"/>
        <v>6.2399281489827754</v>
      </c>
      <c r="K541" s="4">
        <f t="shared" ca="1" si="95"/>
        <v>18.38952478975996</v>
      </c>
      <c r="L541" s="4">
        <f t="shared" ca="1" si="95"/>
        <v>218730</v>
      </c>
      <c r="M541" s="4">
        <f t="shared" ca="1" si="86"/>
        <v>0.21477618245675048</v>
      </c>
      <c r="N541" s="4">
        <f t="shared" ca="1" si="87"/>
        <v>0.11136362814785059</v>
      </c>
      <c r="O541" s="4"/>
      <c r="P541" s="4">
        <f t="shared" ca="1" si="89"/>
        <v>520.96793202657841</v>
      </c>
      <c r="Q541" s="4">
        <f t="shared" ca="1" si="90"/>
        <v>113413.72263046182</v>
      </c>
      <c r="R541" s="4">
        <f t="shared" ca="1" si="91"/>
        <v>217.69808784444675</v>
      </c>
    </row>
    <row r="542" spans="2:18" x14ac:dyDescent="0.25">
      <c r="B542">
        <v>505</v>
      </c>
      <c r="C542" s="4">
        <f t="shared" ca="1" si="94"/>
        <v>51</v>
      </c>
      <c r="D542" s="4">
        <f t="shared" ca="1" si="94"/>
        <v>198.19224689388088</v>
      </c>
      <c r="E542" s="4">
        <f t="shared" ca="1" si="94"/>
        <v>7.6962640108783884E-2</v>
      </c>
      <c r="F542" s="4">
        <f t="shared" ca="1" si="94"/>
        <v>1.8554444121345992</v>
      </c>
      <c r="G542" s="4">
        <f t="shared" ca="1" si="94"/>
        <v>136.73962503160277</v>
      </c>
      <c r="H542" s="4">
        <f t="shared" ca="1" si="94"/>
        <v>0.5</v>
      </c>
      <c r="I542" s="4">
        <f t="shared" ca="1" si="95"/>
        <v>7.5930091632842492E-2</v>
      </c>
      <c r="J542" s="4">
        <f t="shared" ca="1" si="95"/>
        <v>6.1052790196248106</v>
      </c>
      <c r="K542" s="4">
        <f t="shared" ca="1" si="95"/>
        <v>17.507237938184808</v>
      </c>
      <c r="L542" s="4">
        <f t="shared" ca="1" si="95"/>
        <v>218730</v>
      </c>
      <c r="M542" s="4">
        <f t="shared" ca="1" si="86"/>
        <v>0.21139245762482439</v>
      </c>
      <c r="N542" s="4">
        <f t="shared" ca="1" si="87"/>
        <v>0.10587185466437649</v>
      </c>
      <c r="O542" s="4"/>
      <c r="P542" s="4">
        <f t="shared" ca="1" si="89"/>
        <v>399.36252692236712</v>
      </c>
      <c r="Q542" s="4">
        <f t="shared" ca="1" si="90"/>
        <v>109546.72191681656</v>
      </c>
      <c r="R542" s="4">
        <f t="shared" ca="1" si="91"/>
        <v>274.30395826324377</v>
      </c>
    </row>
    <row r="543" spans="2:18" x14ac:dyDescent="0.25">
      <c r="B543">
        <v>506</v>
      </c>
      <c r="C543" s="4">
        <f t="shared" ca="1" si="94"/>
        <v>51</v>
      </c>
      <c r="D543" s="4">
        <f t="shared" ca="1" si="94"/>
        <v>189.72147276094967</v>
      </c>
      <c r="E543" s="4">
        <f t="shared" ca="1" si="94"/>
        <v>8.1874191423267004E-2</v>
      </c>
      <c r="F543" s="4">
        <f t="shared" ca="1" si="94"/>
        <v>1.9794183061798749</v>
      </c>
      <c r="G543" s="4">
        <f t="shared" ca="1" si="94"/>
        <v>210.13772505183329</v>
      </c>
      <c r="H543" s="4">
        <f t="shared" ca="1" si="94"/>
        <v>0.5</v>
      </c>
      <c r="I543" s="4">
        <f t="shared" ca="1" si="95"/>
        <v>7.194194984929729E-2</v>
      </c>
      <c r="J543" s="4">
        <f t="shared" ca="1" si="95"/>
        <v>4.8322302327628721</v>
      </c>
      <c r="K543" s="4">
        <f t="shared" ca="1" si="95"/>
        <v>17.272207182598109</v>
      </c>
      <c r="L543" s="4">
        <f t="shared" ca="1" si="95"/>
        <v>218730</v>
      </c>
      <c r="M543" s="4">
        <f t="shared" ca="1" si="86"/>
        <v>0.25882975965394805</v>
      </c>
      <c r="N543" s="4">
        <f t="shared" ca="1" si="87"/>
        <v>0.11017290648157883</v>
      </c>
      <c r="O543" s="4"/>
      <c r="P543" s="4">
        <f t="shared" ca="1" si="89"/>
        <v>666.75070074031464</v>
      </c>
      <c r="Q543" s="4">
        <f t="shared" ca="1" si="90"/>
        <v>93104.130942804273</v>
      </c>
      <c r="R543" s="4">
        <f t="shared" ca="1" si="91"/>
        <v>139.63859481426533</v>
      </c>
    </row>
    <row r="544" spans="2:18" x14ac:dyDescent="0.25">
      <c r="B544">
        <v>507</v>
      </c>
      <c r="C544" s="4">
        <f t="shared" ca="1" si="94"/>
        <v>51</v>
      </c>
      <c r="D544" s="4">
        <f t="shared" ca="1" si="94"/>
        <v>180.67500782960565</v>
      </c>
      <c r="E544" s="4">
        <f t="shared" ca="1" si="94"/>
        <v>7.8259662264536206E-2</v>
      </c>
      <c r="F544" s="4">
        <f t="shared" ca="1" si="94"/>
        <v>1.9436278239154077</v>
      </c>
      <c r="G544" s="4">
        <f t="shared" ca="1" si="94"/>
        <v>205.7832291215924</v>
      </c>
      <c r="H544" s="4">
        <f t="shared" ca="1" si="94"/>
        <v>0.5</v>
      </c>
      <c r="I544" s="4">
        <f t="shared" ca="1" si="95"/>
        <v>2.9314224805158513E-2</v>
      </c>
      <c r="J544" s="4">
        <f t="shared" ca="1" si="95"/>
        <v>6.8439558049876785</v>
      </c>
      <c r="K544" s="4">
        <f t="shared" ca="1" si="95"/>
        <v>16.279732000929972</v>
      </c>
      <c r="L544" s="4">
        <f t="shared" ca="1" si="95"/>
        <v>218730</v>
      </c>
      <c r="M544" s="4">
        <f t="shared" ca="1" si="86"/>
        <v>0.19423806501493679</v>
      </c>
      <c r="N544" s="4">
        <f t="shared" ca="1" si="87"/>
        <v>0.11073539429054542</v>
      </c>
      <c r="O544" s="4"/>
      <c r="P544" s="4">
        <f t="shared" ca="1" si="89"/>
        <v>583.60297582979376</v>
      </c>
      <c r="Q544" s="4">
        <f t="shared" ca="1" si="90"/>
        <v>124698.28090239887</v>
      </c>
      <c r="R544" s="4">
        <f t="shared" ca="1" si="91"/>
        <v>213.66971394396521</v>
      </c>
    </row>
    <row r="545" spans="2:18" x14ac:dyDescent="0.25">
      <c r="B545">
        <v>508</v>
      </c>
      <c r="C545" s="4">
        <f t="shared" ca="1" si="94"/>
        <v>51</v>
      </c>
      <c r="D545" s="4">
        <f t="shared" ca="1" si="94"/>
        <v>193.62755073097853</v>
      </c>
      <c r="E545" s="4">
        <f t="shared" ca="1" si="94"/>
        <v>9.0523360724289514E-2</v>
      </c>
      <c r="F545" s="4">
        <f t="shared" ca="1" si="94"/>
        <v>1.9663713547875692</v>
      </c>
      <c r="G545" s="4">
        <f t="shared" ca="1" si="94"/>
        <v>199.5480098751008</v>
      </c>
      <c r="H545" s="4">
        <f t="shared" ca="1" si="94"/>
        <v>0.5</v>
      </c>
      <c r="I545" s="4">
        <f t="shared" ca="1" si="95"/>
        <v>7.6330007945588307E-2</v>
      </c>
      <c r="J545" s="4">
        <f t="shared" ca="1" si="95"/>
        <v>4.2682449613070483</v>
      </c>
      <c r="K545" s="4">
        <f t="shared" ca="1" si="95"/>
        <v>15.194045388823632</v>
      </c>
      <c r="L545" s="4">
        <f t="shared" ca="1" si="95"/>
        <v>218730</v>
      </c>
      <c r="M545" s="4">
        <f t="shared" ca="1" si="86"/>
        <v>0.29278502300823717</v>
      </c>
      <c r="N545" s="4">
        <f t="shared" ca="1" si="87"/>
        <v>0.12366972540267719</v>
      </c>
      <c r="O545" s="4"/>
      <c r="P545" s="4">
        <f t="shared" ca="1" si="89"/>
        <v>709.73973747407263</v>
      </c>
      <c r="Q545" s="4">
        <f t="shared" ca="1" si="90"/>
        <v>92389.558589431515</v>
      </c>
      <c r="R545" s="4">
        <f t="shared" ca="1" si="91"/>
        <v>130.17385629025256</v>
      </c>
    </row>
    <row r="546" spans="2:18" x14ac:dyDescent="0.25">
      <c r="B546">
        <v>509</v>
      </c>
      <c r="C546" s="4">
        <f t="shared" ca="1" si="94"/>
        <v>51</v>
      </c>
      <c r="D546" s="4">
        <f t="shared" ca="1" si="94"/>
        <v>204.99188910428128</v>
      </c>
      <c r="E546" s="4">
        <f t="shared" ca="1" si="94"/>
        <v>8.6384507066512961E-2</v>
      </c>
      <c r="F546" s="4">
        <f t="shared" ca="1" si="94"/>
        <v>1.919834608671688</v>
      </c>
      <c r="G546" s="4">
        <f t="shared" ca="1" si="94"/>
        <v>152.40706813146826</v>
      </c>
      <c r="H546" s="4">
        <f t="shared" ca="1" si="94"/>
        <v>0.5</v>
      </c>
      <c r="I546" s="4">
        <f t="shared" ca="1" si="95"/>
        <v>5.1667254371513371E-2</v>
      </c>
      <c r="J546" s="4">
        <f t="shared" ca="1" si="95"/>
        <v>3.6206318675235192</v>
      </c>
      <c r="K546" s="4">
        <f t="shared" ca="1" si="95"/>
        <v>21.045729167976496</v>
      </c>
      <c r="L546" s="4">
        <f t="shared" ca="1" si="95"/>
        <v>218730</v>
      </c>
      <c r="M546" s="4">
        <f t="shared" ca="1" si="86"/>
        <v>0.33330819551601765</v>
      </c>
      <c r="N546" s="4">
        <f t="shared" ca="1" si="87"/>
        <v>0.10469119738572918</v>
      </c>
      <c r="O546" s="4"/>
      <c r="P546" s="4">
        <f t="shared" ca="1" si="89"/>
        <v>534.68724349425315</v>
      </c>
      <c r="Q546" s="4">
        <f t="shared" ca="1" si="90"/>
        <v>68702.497905066048</v>
      </c>
      <c r="R546" s="4">
        <f t="shared" ca="1" si="91"/>
        <v>128.49099869315373</v>
      </c>
    </row>
    <row r="547" spans="2:18" x14ac:dyDescent="0.25">
      <c r="B547">
        <v>510</v>
      </c>
      <c r="C547" s="4">
        <f t="shared" ca="1" si="94"/>
        <v>51</v>
      </c>
      <c r="D547" s="4">
        <f t="shared" ca="1" si="94"/>
        <v>198.78286236957882</v>
      </c>
      <c r="E547" s="4">
        <f t="shared" ca="1" si="94"/>
        <v>6.6882541955332553E-2</v>
      </c>
      <c r="F547" s="4">
        <f t="shared" ca="1" si="94"/>
        <v>1.9184061146010247</v>
      </c>
      <c r="G547" s="4">
        <f t="shared" ca="1" si="94"/>
        <v>184.33463660011262</v>
      </c>
      <c r="H547" s="4">
        <f t="shared" ca="1" si="94"/>
        <v>0.5</v>
      </c>
      <c r="I547" s="4">
        <f t="shared" ca="1" si="95"/>
        <v>6.2953746498281574E-2</v>
      </c>
      <c r="J547" s="4">
        <f t="shared" ca="1" si="95"/>
        <v>3.8614504790184374</v>
      </c>
      <c r="K547" s="4">
        <f t="shared" ca="1" si="95"/>
        <v>21.913721772309216</v>
      </c>
      <c r="L547" s="4">
        <f t="shared" ca="1" si="95"/>
        <v>218730</v>
      </c>
      <c r="M547" s="4">
        <f t="shared" ca="1" si="86"/>
        <v>0.30237006511395648</v>
      </c>
      <c r="N547" s="4">
        <f t="shared" ca="1" si="87"/>
        <v>8.8238468894251451E-2</v>
      </c>
      <c r="O547" s="4"/>
      <c r="P547" s="4">
        <f t="shared" ca="1" si="89"/>
        <v>485.17405481970485</v>
      </c>
      <c r="Q547" s="4">
        <f t="shared" ca="1" si="90"/>
        <v>63830.393706353614</v>
      </c>
      <c r="R547" s="4">
        <f t="shared" ca="1" si="91"/>
        <v>131.56184481067021</v>
      </c>
    </row>
    <row r="548" spans="2:18" x14ac:dyDescent="0.25">
      <c r="B548">
        <v>511</v>
      </c>
      <c r="C548" s="4">
        <f t="shared" ca="1" si="94"/>
        <v>51</v>
      </c>
      <c r="D548" s="4">
        <f t="shared" ca="1" si="94"/>
        <v>201.79313650463115</v>
      </c>
      <c r="E548" s="4">
        <f t="shared" ca="1" si="94"/>
        <v>8.9368075784295758E-2</v>
      </c>
      <c r="F548" s="4">
        <f t="shared" ref="D548:H580" ca="1" si="96">IF(F$32&gt;0,NORMINV(RAND(),F$31,F$32),F$31)</f>
        <v>2.0386383237360142</v>
      </c>
      <c r="G548" s="4">
        <f t="shared" ca="1" si="94"/>
        <v>194.70093789363702</v>
      </c>
      <c r="H548" s="4">
        <f t="shared" ca="1" si="94"/>
        <v>0.5</v>
      </c>
      <c r="I548" s="4">
        <f t="shared" ca="1" si="95"/>
        <v>6.4524873584756282E-2</v>
      </c>
      <c r="J548" s="4">
        <f t="shared" ca="1" si="95"/>
        <v>4.9699589590200395</v>
      </c>
      <c r="K548" s="4">
        <f t="shared" ca="1" si="95"/>
        <v>20.766296346404879</v>
      </c>
      <c r="L548" s="4">
        <f t="shared" ca="1" si="95"/>
        <v>218730</v>
      </c>
      <c r="M548" s="4">
        <f t="shared" ca="1" si="86"/>
        <v>0.25791423195386076</v>
      </c>
      <c r="N548" s="4">
        <f t="shared" ca="1" si="87"/>
        <v>0.10754954139022316</v>
      </c>
      <c r="O548" s="4"/>
      <c r="P548" s="4">
        <f t="shared" ca="1" si="89"/>
        <v>738.67837692939304</v>
      </c>
      <c r="Q548" s="4">
        <f t="shared" ca="1" si="90"/>
        <v>91209.82200195863</v>
      </c>
      <c r="R548" s="4">
        <f t="shared" ca="1" si="91"/>
        <v>123.47704339351058</v>
      </c>
    </row>
    <row r="549" spans="2:18" x14ac:dyDescent="0.25">
      <c r="B549">
        <v>512</v>
      </c>
      <c r="C549" s="4">
        <f t="shared" ref="C549:H612" ca="1" si="97">IF(C$32&gt;0,NORMINV(RAND(),C$31,C$32),C$31)</f>
        <v>51</v>
      </c>
      <c r="D549" s="4">
        <f t="shared" ca="1" si="96"/>
        <v>204.78379244501483</v>
      </c>
      <c r="E549" s="4">
        <f t="shared" ca="1" si="96"/>
        <v>8.0203281259058734E-2</v>
      </c>
      <c r="F549" s="4">
        <f t="shared" ca="1" si="96"/>
        <v>1.8951269482571473</v>
      </c>
      <c r="G549" s="4">
        <f t="shared" ca="1" si="96"/>
        <v>214.82222014275635</v>
      </c>
      <c r="H549" s="4">
        <f t="shared" ca="1" si="96"/>
        <v>0.5</v>
      </c>
      <c r="I549" s="4">
        <f t="shared" ca="1" si="95"/>
        <v>2.454179408184904E-2</v>
      </c>
      <c r="J549" s="4">
        <f t="shared" ca="1" si="95"/>
        <v>4.6038992077670784</v>
      </c>
      <c r="K549" s="4">
        <f t="shared" ca="1" si="95"/>
        <v>19.228443775099862</v>
      </c>
      <c r="L549" s="4">
        <f t="shared" ca="1" si="95"/>
        <v>218730</v>
      </c>
      <c r="M549" s="4">
        <f t="shared" ca="1" si="86"/>
        <v>0.26827616053892822</v>
      </c>
      <c r="N549" s="4">
        <f t="shared" ca="1" si="87"/>
        <v>0.10373592439203717</v>
      </c>
      <c r="O549" s="4"/>
      <c r="P549" s="4">
        <f t="shared" ca="1" si="89"/>
        <v>690.02303114884626</v>
      </c>
      <c r="Q549" s="4">
        <f t="shared" ca="1" si="90"/>
        <v>84577.618438735022</v>
      </c>
      <c r="R549" s="4">
        <f t="shared" ca="1" si="91"/>
        <v>122.57216733464453</v>
      </c>
    </row>
    <row r="550" spans="2:18" x14ac:dyDescent="0.25">
      <c r="B550">
        <v>513</v>
      </c>
      <c r="C550" s="4">
        <f t="shared" ca="1" si="97"/>
        <v>51</v>
      </c>
      <c r="D550" s="4">
        <f t="shared" ca="1" si="96"/>
        <v>208.93319192652001</v>
      </c>
      <c r="E550" s="4">
        <f t="shared" ca="1" si="96"/>
        <v>7.643599794242921E-2</v>
      </c>
      <c r="F550" s="4">
        <f t="shared" ca="1" si="96"/>
        <v>1.9277812829219723</v>
      </c>
      <c r="G550" s="4">
        <f t="shared" ca="1" si="96"/>
        <v>158.43341064535463</v>
      </c>
      <c r="H550" s="4">
        <f t="shared" ca="1" si="96"/>
        <v>0.5</v>
      </c>
      <c r="I550" s="4">
        <f t="shared" ca="1" si="95"/>
        <v>3.7974179214236924E-2</v>
      </c>
      <c r="J550" s="4">
        <f t="shared" ca="1" si="95"/>
        <v>5.9143541920457405</v>
      </c>
      <c r="K550" s="4">
        <f t="shared" ca="1" si="95"/>
        <v>27.475308005727051</v>
      </c>
      <c r="L550" s="4">
        <f t="shared" ca="1" si="95"/>
        <v>218730</v>
      </c>
      <c r="M550" s="4">
        <f t="shared" ref="M550:M613" ca="1" si="98">(E550*(1+E550)^J550/((1+E550)^J550-1))</f>
        <v>0.21644680441301045</v>
      </c>
      <c r="N550" s="4">
        <f t="shared" ref="N550:N613" ca="1" si="99">(E550*(1+E550)^K550/((1+E550)^K550-1))</f>
        <v>8.8076572080758128E-2</v>
      </c>
      <c r="O550" s="4"/>
      <c r="P550" s="4">
        <f t="shared" ca="1" si="89"/>
        <v>503.347911343259</v>
      </c>
      <c r="Q550" s="4">
        <f t="shared" ca="1" si="90"/>
        <v>89005.650434385534</v>
      </c>
      <c r="R550" s="4">
        <f t="shared" ca="1" si="91"/>
        <v>176.82729664430448</v>
      </c>
    </row>
    <row r="551" spans="2:18" x14ac:dyDescent="0.25">
      <c r="B551">
        <v>514</v>
      </c>
      <c r="C551" s="4">
        <f t="shared" ca="1" si="97"/>
        <v>51</v>
      </c>
      <c r="D551" s="4">
        <f t="shared" ca="1" si="96"/>
        <v>210.58897046549333</v>
      </c>
      <c r="E551" s="4">
        <f t="shared" ca="1" si="96"/>
        <v>8.080770975415455E-2</v>
      </c>
      <c r="F551" s="4">
        <f t="shared" ca="1" si="96"/>
        <v>1.9378941377820933</v>
      </c>
      <c r="G551" s="4">
        <f t="shared" ca="1" si="96"/>
        <v>260.8328917440769</v>
      </c>
      <c r="H551" s="4">
        <f t="shared" ca="1" si="96"/>
        <v>0.5</v>
      </c>
      <c r="I551" s="4">
        <f t="shared" ca="1" si="95"/>
        <v>9.1883146291546716E-2</v>
      </c>
      <c r="J551" s="4">
        <f t="shared" ca="1" si="95"/>
        <v>6.1933088709013173</v>
      </c>
      <c r="K551" s="4">
        <f t="shared" ca="1" si="95"/>
        <v>22.325004155915746</v>
      </c>
      <c r="L551" s="4">
        <f t="shared" ca="1" si="95"/>
        <v>218730</v>
      </c>
      <c r="M551" s="4">
        <f t="shared" ca="1" si="98"/>
        <v>0.21153618207502137</v>
      </c>
      <c r="N551" s="4">
        <f t="shared" ca="1" si="99"/>
        <v>9.8118503731669818E-2</v>
      </c>
      <c r="O551" s="4"/>
      <c r="P551" s="4">
        <f t="shared" ref="P551:P614" ca="1" si="100">C551*D551*E551*F551*$D$26*G551*H551/$D$27</f>
        <v>887.64474350383841</v>
      </c>
      <c r="Q551" s="4">
        <f t="shared" ca="1" si="90"/>
        <v>101455.2693099889</v>
      </c>
      <c r="R551" s="4">
        <f t="shared" ca="1" si="91"/>
        <v>114.29715553714669</v>
      </c>
    </row>
    <row r="552" spans="2:18" x14ac:dyDescent="0.25">
      <c r="B552">
        <v>515</v>
      </c>
      <c r="C552" s="4">
        <f t="shared" ca="1" si="97"/>
        <v>51</v>
      </c>
      <c r="D552" s="4">
        <f t="shared" ca="1" si="96"/>
        <v>208.40702781565167</v>
      </c>
      <c r="E552" s="4">
        <f t="shared" ca="1" si="96"/>
        <v>7.3082037680832157E-2</v>
      </c>
      <c r="F552" s="4">
        <f t="shared" ca="1" si="96"/>
        <v>1.8979473198763126</v>
      </c>
      <c r="G552" s="4">
        <f t="shared" ca="1" si="96"/>
        <v>178.14338468573669</v>
      </c>
      <c r="H552" s="4">
        <f t="shared" ca="1" si="96"/>
        <v>0.5</v>
      </c>
      <c r="I552" s="4">
        <f t="shared" ca="1" si="95"/>
        <v>8.5658880464188195E-2</v>
      </c>
      <c r="J552" s="4">
        <f t="shared" ca="1" si="95"/>
        <v>3.5409455815798019</v>
      </c>
      <c r="K552" s="4">
        <f t="shared" ca="1" si="95"/>
        <v>13.578314676580263</v>
      </c>
      <c r="L552" s="4">
        <f t="shared" ca="1" si="95"/>
        <v>218730</v>
      </c>
      <c r="M552" s="4">
        <f t="shared" ca="1" si="98"/>
        <v>0.33066922282347022</v>
      </c>
      <c r="N552" s="4">
        <f t="shared" ca="1" si="99"/>
        <v>0.11859292141436173</v>
      </c>
      <c r="O552" s="4"/>
      <c r="P552" s="4">
        <f t="shared" ca="1" si="100"/>
        <v>531.41672918788959</v>
      </c>
      <c r="Q552" s="4">
        <f t="shared" ca="1" si="90"/>
        <v>78446.45921223663</v>
      </c>
      <c r="R552" s="4">
        <f t="shared" ca="1" si="91"/>
        <v>147.61759444818085</v>
      </c>
    </row>
    <row r="553" spans="2:18" x14ac:dyDescent="0.25">
      <c r="B553">
        <v>516</v>
      </c>
      <c r="C553" s="4">
        <f t="shared" ca="1" si="97"/>
        <v>51</v>
      </c>
      <c r="D553" s="4">
        <f t="shared" ca="1" si="96"/>
        <v>191.3796518086163</v>
      </c>
      <c r="E553" s="4">
        <f t="shared" ca="1" si="96"/>
        <v>7.8268215387611903E-2</v>
      </c>
      <c r="F553" s="4">
        <f t="shared" ca="1" si="96"/>
        <v>1.9336006041522447</v>
      </c>
      <c r="G553" s="4">
        <f t="shared" ca="1" si="96"/>
        <v>170.45370967622085</v>
      </c>
      <c r="H553" s="4">
        <f t="shared" ca="1" si="96"/>
        <v>0.5</v>
      </c>
      <c r="I553" s="4">
        <f t="shared" ca="1" si="95"/>
        <v>1.8102881381472653E-2</v>
      </c>
      <c r="J553" s="4">
        <f t="shared" ca="1" si="95"/>
        <v>6.0352374281865586</v>
      </c>
      <c r="K553" s="4">
        <f t="shared" ca="1" si="95"/>
        <v>20.060622536517094</v>
      </c>
      <c r="L553" s="4">
        <f t="shared" ca="1" si="95"/>
        <v>218730</v>
      </c>
      <c r="M553" s="4">
        <f t="shared" ca="1" si="98"/>
        <v>0.21418665413596247</v>
      </c>
      <c r="N553" s="4">
        <f t="shared" ca="1" si="99"/>
        <v>0.10041289730616164</v>
      </c>
      <c r="O553" s="4"/>
      <c r="P553" s="4">
        <f t="shared" ca="1" si="100"/>
        <v>509.46315752154982</v>
      </c>
      <c r="Q553" s="4">
        <f t="shared" ca="1" si="90"/>
        <v>102542.86438329978</v>
      </c>
      <c r="R553" s="4">
        <f t="shared" ca="1" si="91"/>
        <v>201.27630991444619</v>
      </c>
    </row>
    <row r="554" spans="2:18" x14ac:dyDescent="0.25">
      <c r="B554">
        <v>517</v>
      </c>
      <c r="C554" s="4">
        <f t="shared" ca="1" si="97"/>
        <v>51</v>
      </c>
      <c r="D554" s="4">
        <f t="shared" ca="1" si="96"/>
        <v>198.66742251456157</v>
      </c>
      <c r="E554" s="4">
        <f t="shared" ca="1" si="96"/>
        <v>8.7369162218982818E-2</v>
      </c>
      <c r="F554" s="4">
        <f t="shared" ca="1" si="96"/>
        <v>1.8849243629597574</v>
      </c>
      <c r="G554" s="4">
        <f t="shared" ca="1" si="96"/>
        <v>144.32788004932064</v>
      </c>
      <c r="H554" s="4">
        <f t="shared" ca="1" si="96"/>
        <v>0.5</v>
      </c>
      <c r="I554" s="4">
        <f t="shared" ca="1" si="95"/>
        <v>8.1140128040801202E-2</v>
      </c>
      <c r="J554" s="4">
        <f t="shared" ca="1" si="95"/>
        <v>5.7789748222178225</v>
      </c>
      <c r="K554" s="4">
        <f t="shared" ca="1" si="95"/>
        <v>19.731180418580458</v>
      </c>
      <c r="L554" s="4">
        <f t="shared" ca="1" si="95"/>
        <v>218730</v>
      </c>
      <c r="M554" s="4">
        <f t="shared" ca="1" si="98"/>
        <v>0.22768995807802531</v>
      </c>
      <c r="N554" s="4">
        <f t="shared" ca="1" si="99"/>
        <v>0.10806739641777456</v>
      </c>
      <c r="O554" s="4"/>
      <c r="P554" s="4">
        <f t="shared" ca="1" si="100"/>
        <v>487.28983253671765</v>
      </c>
      <c r="Q554" s="4">
        <f t="shared" ca="1" si="90"/>
        <v>103814.7743448556</v>
      </c>
      <c r="R554" s="4">
        <f t="shared" ca="1" si="91"/>
        <v>213.04522978536204</v>
      </c>
    </row>
    <row r="555" spans="2:18" x14ac:dyDescent="0.25">
      <c r="B555">
        <v>518</v>
      </c>
      <c r="C555" s="4">
        <f t="shared" ca="1" si="97"/>
        <v>51</v>
      </c>
      <c r="D555" s="4">
        <f t="shared" ca="1" si="96"/>
        <v>186.93720621125652</v>
      </c>
      <c r="E555" s="4">
        <f t="shared" ca="1" si="96"/>
        <v>6.7993285110065152E-2</v>
      </c>
      <c r="F555" s="4">
        <f t="shared" ca="1" si="96"/>
        <v>1.8674107165529308</v>
      </c>
      <c r="G555" s="4">
        <f t="shared" ca="1" si="96"/>
        <v>196.64153598194312</v>
      </c>
      <c r="H555" s="4">
        <f t="shared" ca="1" si="96"/>
        <v>0.5</v>
      </c>
      <c r="I555" s="4">
        <f t="shared" ca="1" si="95"/>
        <v>4.837686561962927E-2</v>
      </c>
      <c r="J555" s="4">
        <f t="shared" ca="1" si="95"/>
        <v>4.9680319887284785</v>
      </c>
      <c r="K555" s="4">
        <f t="shared" ca="1" si="95"/>
        <v>19.313272867082041</v>
      </c>
      <c r="L555" s="4">
        <f t="shared" ca="1" si="95"/>
        <v>218730</v>
      </c>
      <c r="M555" s="4">
        <f t="shared" ca="1" si="98"/>
        <v>0.24390007327723173</v>
      </c>
      <c r="N555" s="4">
        <f t="shared" ca="1" si="99"/>
        <v>9.4527522675856235E-2</v>
      </c>
      <c r="O555" s="4"/>
      <c r="P555" s="4">
        <f t="shared" ca="1" si="100"/>
        <v>481.6540739172753</v>
      </c>
      <c r="Q555" s="4">
        <f t="shared" ca="1" si="90"/>
        <v>84772.44289872935</v>
      </c>
      <c r="R555" s="4">
        <f t="shared" ca="1" si="91"/>
        <v>176.00275278329551</v>
      </c>
    </row>
    <row r="556" spans="2:18" x14ac:dyDescent="0.25">
      <c r="B556">
        <v>519</v>
      </c>
      <c r="C556" s="4">
        <f t="shared" ca="1" si="97"/>
        <v>51</v>
      </c>
      <c r="D556" s="4">
        <f t="shared" ca="1" si="96"/>
        <v>205.58777083316139</v>
      </c>
      <c r="E556" s="4">
        <f t="shared" ca="1" si="96"/>
        <v>8.6383450758180824E-2</v>
      </c>
      <c r="F556" s="4">
        <f t="shared" ca="1" si="96"/>
        <v>1.9497171401804148</v>
      </c>
      <c r="G556" s="4">
        <f t="shared" ca="1" si="96"/>
        <v>189.44911172672727</v>
      </c>
      <c r="H556" s="4">
        <f t="shared" ca="1" si="96"/>
        <v>0.5</v>
      </c>
      <c r="I556" s="4">
        <f t="shared" ca="1" si="95"/>
        <v>5.5359380200686405E-2</v>
      </c>
      <c r="J556" s="4">
        <f t="shared" ca="1" si="95"/>
        <v>4.6351439732514352</v>
      </c>
      <c r="K556" s="4">
        <f t="shared" ca="1" si="95"/>
        <v>19.933381669680035</v>
      </c>
      <c r="L556" s="4">
        <f t="shared" ca="1" si="95"/>
        <v>218730</v>
      </c>
      <c r="M556" s="4">
        <f t="shared" ca="1" si="98"/>
        <v>0.27088220185846423</v>
      </c>
      <c r="N556" s="4">
        <f t="shared" ca="1" si="99"/>
        <v>0.10687708099516292</v>
      </c>
      <c r="O556" s="4"/>
      <c r="P556" s="4">
        <f t="shared" ca="1" si="100"/>
        <v>676.94030090887713</v>
      </c>
      <c r="Q556" s="4">
        <f t="shared" ca="1" si="90"/>
        <v>86300.331899570767</v>
      </c>
      <c r="R556" s="4">
        <f t="shared" ca="1" si="91"/>
        <v>127.48588285215368</v>
      </c>
    </row>
    <row r="557" spans="2:18" x14ac:dyDescent="0.25">
      <c r="B557">
        <v>520</v>
      </c>
      <c r="C557" s="4">
        <f t="shared" ca="1" si="97"/>
        <v>51</v>
      </c>
      <c r="D557" s="4">
        <f t="shared" ca="1" si="96"/>
        <v>210.54727302853004</v>
      </c>
      <c r="E557" s="4">
        <f t="shared" ca="1" si="96"/>
        <v>8.9247836225684135E-2</v>
      </c>
      <c r="F557" s="4">
        <f t="shared" ca="1" si="96"/>
        <v>1.9577404387894801</v>
      </c>
      <c r="G557" s="4">
        <f t="shared" ca="1" si="96"/>
        <v>184.69071665948059</v>
      </c>
      <c r="H557" s="4">
        <f t="shared" ca="1" si="96"/>
        <v>0.5</v>
      </c>
      <c r="I557" s="4">
        <f t="shared" ca="1" si="95"/>
        <v>6.9803368674515032E-2</v>
      </c>
      <c r="J557" s="4">
        <f t="shared" ca="1" si="95"/>
        <v>4.3005742314184481</v>
      </c>
      <c r="K557" s="4">
        <f t="shared" ca="1" si="95"/>
        <v>22.339525496973327</v>
      </c>
      <c r="L557" s="4">
        <f t="shared" ca="1" si="95"/>
        <v>218730</v>
      </c>
      <c r="M557" s="4">
        <f t="shared" ca="1" si="98"/>
        <v>0.29010760601539215</v>
      </c>
      <c r="N557" s="4">
        <f t="shared" ca="1" si="99"/>
        <v>0.10476545636006117</v>
      </c>
      <c r="O557" s="4"/>
      <c r="P557" s="4">
        <f t="shared" ca="1" si="100"/>
        <v>701.14179388573996</v>
      </c>
      <c r="Q557" s="4">
        <f t="shared" ca="1" si="90"/>
        <v>78989.132978541646</v>
      </c>
      <c r="R557" s="4">
        <f t="shared" ca="1" si="91"/>
        <v>112.65785846366754</v>
      </c>
    </row>
    <row r="558" spans="2:18" x14ac:dyDescent="0.25">
      <c r="B558">
        <v>521</v>
      </c>
      <c r="C558" s="4">
        <f t="shared" ca="1" si="97"/>
        <v>51</v>
      </c>
      <c r="D558" s="4">
        <f t="shared" ca="1" si="96"/>
        <v>202.03246669867386</v>
      </c>
      <c r="E558" s="4">
        <f t="shared" ca="1" si="96"/>
        <v>8.1673899411433049E-2</v>
      </c>
      <c r="F558" s="4">
        <f t="shared" ca="1" si="96"/>
        <v>1.9023811341840318</v>
      </c>
      <c r="G558" s="4">
        <f t="shared" ca="1" si="96"/>
        <v>148.62276027845081</v>
      </c>
      <c r="H558" s="4">
        <f t="shared" ca="1" si="96"/>
        <v>0.5</v>
      </c>
      <c r="I558" s="4">
        <f t="shared" ref="I558:L577" ca="1" si="101">IF(I$32&gt;0,NORMINV(RAND(),I$31,I$32),I$31)</f>
        <v>8.7991688815691221E-2</v>
      </c>
      <c r="J558" s="4">
        <f t="shared" ca="1" si="101"/>
        <v>5.4310816635532335</v>
      </c>
      <c r="K558" s="4">
        <f t="shared" ca="1" si="101"/>
        <v>14.834146040269687</v>
      </c>
      <c r="L558" s="4">
        <f t="shared" ca="1" si="101"/>
        <v>218730</v>
      </c>
      <c r="M558" s="4">
        <f t="shared" ca="1" si="98"/>
        <v>0.23527641737317029</v>
      </c>
      <c r="N558" s="4">
        <f t="shared" ca="1" si="99"/>
        <v>0.1187189020859428</v>
      </c>
      <c r="O558" s="4"/>
      <c r="P558" s="4">
        <f t="shared" ca="1" si="100"/>
        <v>481.4438810569232</v>
      </c>
      <c r="Q558" s="4">
        <f t="shared" ca="1" si="90"/>
        <v>110369.69086481616</v>
      </c>
      <c r="R558" s="4">
        <f t="shared" ca="1" si="91"/>
        <v>229.24726059975964</v>
      </c>
    </row>
    <row r="559" spans="2:18" x14ac:dyDescent="0.25">
      <c r="B559">
        <v>522</v>
      </c>
      <c r="C559" s="4">
        <f t="shared" ca="1" si="97"/>
        <v>51</v>
      </c>
      <c r="D559" s="4">
        <f t="shared" ca="1" si="96"/>
        <v>210.07915307881706</v>
      </c>
      <c r="E559" s="4">
        <f t="shared" ca="1" si="96"/>
        <v>0.10083457990850472</v>
      </c>
      <c r="F559" s="4">
        <f t="shared" ca="1" si="96"/>
        <v>1.8681987470732484</v>
      </c>
      <c r="G559" s="4">
        <f t="shared" ca="1" si="96"/>
        <v>182.15415038234914</v>
      </c>
      <c r="H559" s="4">
        <f t="shared" ca="1" si="96"/>
        <v>0.5</v>
      </c>
      <c r="I559" s="4">
        <f t="shared" ca="1" si="101"/>
        <v>6.8637398370550801E-2</v>
      </c>
      <c r="J559" s="4">
        <f t="shared" ca="1" si="101"/>
        <v>4.1580253270923269</v>
      </c>
      <c r="K559" s="4">
        <f t="shared" ca="1" si="101"/>
        <v>14.879245202801615</v>
      </c>
      <c r="L559" s="4">
        <f t="shared" ca="1" si="101"/>
        <v>218730</v>
      </c>
      <c r="M559" s="4">
        <f t="shared" ca="1" si="98"/>
        <v>0.30619493454007668</v>
      </c>
      <c r="N559" s="4">
        <f t="shared" ca="1" si="99"/>
        <v>0.13258039646141742</v>
      </c>
      <c r="O559" s="4"/>
      <c r="P559" s="4">
        <f t="shared" ca="1" si="100"/>
        <v>743.89726086290273</v>
      </c>
      <c r="Q559" s="4">
        <f t="shared" ca="1" si="90"/>
        <v>94708.654019912356</v>
      </c>
      <c r="R559" s="4">
        <f t="shared" ca="1" si="91"/>
        <v>127.31415882625058</v>
      </c>
    </row>
    <row r="560" spans="2:18" x14ac:dyDescent="0.25">
      <c r="B560">
        <v>523</v>
      </c>
      <c r="C560" s="4">
        <f t="shared" ca="1" si="97"/>
        <v>51</v>
      </c>
      <c r="D560" s="4">
        <f t="shared" ca="1" si="96"/>
        <v>203.76071678695072</v>
      </c>
      <c r="E560" s="4">
        <f t="shared" ca="1" si="96"/>
        <v>7.520368457415369E-2</v>
      </c>
      <c r="F560" s="4">
        <f t="shared" ca="1" si="96"/>
        <v>1.9016452643089401</v>
      </c>
      <c r="G560" s="4">
        <f t="shared" ca="1" si="96"/>
        <v>202.55277571611867</v>
      </c>
      <c r="H560" s="4">
        <f t="shared" ca="1" si="96"/>
        <v>0.5</v>
      </c>
      <c r="I560" s="4">
        <f t="shared" ca="1" si="101"/>
        <v>7.1478223698402982E-2</v>
      </c>
      <c r="J560" s="4">
        <f t="shared" ca="1" si="101"/>
        <v>5.1833978220913082</v>
      </c>
      <c r="K560" s="4">
        <f t="shared" ca="1" si="101"/>
        <v>17.760332985098451</v>
      </c>
      <c r="L560" s="4">
        <f t="shared" ca="1" si="101"/>
        <v>218730</v>
      </c>
      <c r="M560" s="4">
        <f t="shared" ca="1" si="98"/>
        <v>0.24004201848604825</v>
      </c>
      <c r="N560" s="4">
        <f t="shared" ca="1" si="99"/>
        <v>0.10385470346538604</v>
      </c>
      <c r="O560" s="4"/>
      <c r="P560" s="4">
        <f t="shared" ca="1" si="100"/>
        <v>609.09585619210168</v>
      </c>
      <c r="Q560" s="4">
        <f t="shared" ref="Q560:Q623" ca="1" si="102">L560*N560/M560</f>
        <v>94634.01212943974</v>
      </c>
      <c r="R560" s="4">
        <f t="shared" ref="R560:R623" ca="1" si="103">Q560/P560</f>
        <v>155.36801172982086</v>
      </c>
    </row>
    <row r="561" spans="2:18" x14ac:dyDescent="0.25">
      <c r="B561">
        <v>524</v>
      </c>
      <c r="C561" s="4">
        <f t="shared" ca="1" si="97"/>
        <v>51</v>
      </c>
      <c r="D561" s="4">
        <f t="shared" ca="1" si="96"/>
        <v>197.5565286096361</v>
      </c>
      <c r="E561" s="4">
        <f t="shared" ca="1" si="96"/>
        <v>8.8024464602614566E-2</v>
      </c>
      <c r="F561" s="4">
        <f t="shared" ca="1" si="96"/>
        <v>1.9128311974737211</v>
      </c>
      <c r="G561" s="4">
        <f t="shared" ca="1" si="96"/>
        <v>145.16478564459587</v>
      </c>
      <c r="H561" s="4">
        <f t="shared" ca="1" si="96"/>
        <v>0.5</v>
      </c>
      <c r="I561" s="4">
        <f t="shared" ca="1" si="101"/>
        <v>7.3693131076650903E-2</v>
      </c>
      <c r="J561" s="4">
        <f t="shared" ca="1" si="101"/>
        <v>4.3034397993944848</v>
      </c>
      <c r="K561" s="4">
        <f t="shared" ca="1" si="101"/>
        <v>18.580296357529214</v>
      </c>
      <c r="L561" s="4">
        <f t="shared" ca="1" si="101"/>
        <v>218730</v>
      </c>
      <c r="M561" s="4">
        <f t="shared" ca="1" si="98"/>
        <v>0.28912522532887502</v>
      </c>
      <c r="N561" s="4">
        <f t="shared" ca="1" si="99"/>
        <v>0.11122143846299623</v>
      </c>
      <c r="O561" s="4"/>
      <c r="P561" s="4">
        <f t="shared" ca="1" si="100"/>
        <v>498.30020146820533</v>
      </c>
      <c r="Q561" s="4">
        <f t="shared" ca="1" si="102"/>
        <v>84141.621359184719</v>
      </c>
      <c r="R561" s="4">
        <f t="shared" ca="1" si="103"/>
        <v>168.85728946379621</v>
      </c>
    </row>
    <row r="562" spans="2:18" x14ac:dyDescent="0.25">
      <c r="B562">
        <v>525</v>
      </c>
      <c r="C562" s="4">
        <f t="shared" ca="1" si="97"/>
        <v>51</v>
      </c>
      <c r="D562" s="4">
        <f t="shared" ca="1" si="96"/>
        <v>194.11949466421922</v>
      </c>
      <c r="E562" s="4">
        <f t="shared" ca="1" si="96"/>
        <v>7.8494170035894095E-2</v>
      </c>
      <c r="F562" s="4">
        <f t="shared" ca="1" si="96"/>
        <v>1.9646663222275009</v>
      </c>
      <c r="G562" s="4">
        <f t="shared" ca="1" si="96"/>
        <v>205.4042577264043</v>
      </c>
      <c r="H562" s="4">
        <f t="shared" ca="1" si="96"/>
        <v>0.5</v>
      </c>
      <c r="I562" s="4">
        <f t="shared" ca="1" si="101"/>
        <v>5.821517259745481E-2</v>
      </c>
      <c r="J562" s="4">
        <f t="shared" ca="1" si="101"/>
        <v>7.0957081827135102</v>
      </c>
      <c r="K562" s="4">
        <f t="shared" ca="1" si="101"/>
        <v>18.672545168634521</v>
      </c>
      <c r="L562" s="4">
        <f t="shared" ca="1" si="101"/>
        <v>218730</v>
      </c>
      <c r="M562" s="4">
        <f t="shared" ca="1" si="98"/>
        <v>0.18912943505606455</v>
      </c>
      <c r="N562" s="4">
        <f t="shared" ca="1" si="99"/>
        <v>0.10381425088049809</v>
      </c>
      <c r="O562" s="4"/>
      <c r="P562" s="4">
        <f t="shared" ca="1" si="100"/>
        <v>634.54606743027352</v>
      </c>
      <c r="Q562" s="4">
        <f t="shared" ca="1" si="102"/>
        <v>120062.17376137202</v>
      </c>
      <c r="R562" s="4">
        <f t="shared" ca="1" si="103"/>
        <v>189.20954667261401</v>
      </c>
    </row>
    <row r="563" spans="2:18" x14ac:dyDescent="0.25">
      <c r="B563">
        <v>526</v>
      </c>
      <c r="C563" s="4">
        <f t="shared" ca="1" si="97"/>
        <v>51</v>
      </c>
      <c r="D563" s="4">
        <f t="shared" ca="1" si="96"/>
        <v>187.02915801591138</v>
      </c>
      <c r="E563" s="4">
        <f t="shared" ca="1" si="96"/>
        <v>8.2785503338871178E-2</v>
      </c>
      <c r="F563" s="4">
        <f t="shared" ca="1" si="96"/>
        <v>1.9042273195872808</v>
      </c>
      <c r="G563" s="4">
        <f t="shared" ca="1" si="96"/>
        <v>175.57345067970655</v>
      </c>
      <c r="H563" s="4">
        <f t="shared" ca="1" si="96"/>
        <v>0.5</v>
      </c>
      <c r="I563" s="4">
        <f t="shared" ca="1" si="101"/>
        <v>8.6782368743802948E-2</v>
      </c>
      <c r="J563" s="4">
        <f t="shared" ca="1" si="101"/>
        <v>3.9404860785904057</v>
      </c>
      <c r="K563" s="4">
        <f t="shared" ca="1" si="101"/>
        <v>18.979251869140306</v>
      </c>
      <c r="L563" s="4">
        <f t="shared" ca="1" si="101"/>
        <v>218730</v>
      </c>
      <c r="M563" s="4">
        <f t="shared" ca="1" si="98"/>
        <v>0.307692440764676</v>
      </c>
      <c r="N563" s="4">
        <f t="shared" ca="1" si="99"/>
        <v>0.10627276946067189</v>
      </c>
      <c r="O563" s="4"/>
      <c r="P563" s="4">
        <f t="shared" ca="1" si="100"/>
        <v>534.19474261634764</v>
      </c>
      <c r="Q563" s="4">
        <f t="shared" ca="1" si="102"/>
        <v>75546.356635750548</v>
      </c>
      <c r="R563" s="4">
        <f t="shared" ca="1" si="103"/>
        <v>141.42100363201638</v>
      </c>
    </row>
    <row r="564" spans="2:18" x14ac:dyDescent="0.25">
      <c r="B564">
        <v>527</v>
      </c>
      <c r="C564" s="4">
        <f t="shared" ca="1" si="97"/>
        <v>51</v>
      </c>
      <c r="D564" s="4">
        <f t="shared" ca="1" si="96"/>
        <v>212.30304718633246</v>
      </c>
      <c r="E564" s="4">
        <f t="shared" ca="1" si="96"/>
        <v>7.1286646843402024E-2</v>
      </c>
      <c r="F564" s="4">
        <f t="shared" ca="1" si="96"/>
        <v>1.903569535148137</v>
      </c>
      <c r="G564" s="4">
        <f t="shared" ca="1" si="96"/>
        <v>195.8076100296125</v>
      </c>
      <c r="H564" s="4">
        <f t="shared" ca="1" si="96"/>
        <v>0.5</v>
      </c>
      <c r="I564" s="4">
        <f t="shared" ca="1" si="101"/>
        <v>3.4545022400517877E-2</v>
      </c>
      <c r="J564" s="4">
        <f t="shared" ca="1" si="101"/>
        <v>5.7671563093536813</v>
      </c>
      <c r="K564" s="4">
        <f t="shared" ca="1" si="101"/>
        <v>19.626961774861673</v>
      </c>
      <c r="L564" s="4">
        <f t="shared" ca="1" si="101"/>
        <v>218730</v>
      </c>
      <c r="M564" s="4">
        <f t="shared" ca="1" si="98"/>
        <v>0.21750146482095253</v>
      </c>
      <c r="N564" s="4">
        <f t="shared" ca="1" si="99"/>
        <v>9.6183364793481954E-2</v>
      </c>
      <c r="O564" s="4"/>
      <c r="P564" s="4">
        <f t="shared" ca="1" si="100"/>
        <v>582.13148320537664</v>
      </c>
      <c r="Q564" s="4">
        <f t="shared" ca="1" si="102"/>
        <v>96726.64686923819</v>
      </c>
      <c r="R564" s="4">
        <f t="shared" ca="1" si="103"/>
        <v>166.15944964294764</v>
      </c>
    </row>
    <row r="565" spans="2:18" x14ac:dyDescent="0.25">
      <c r="B565">
        <v>528</v>
      </c>
      <c r="C565" s="4">
        <f t="shared" ca="1" si="97"/>
        <v>51</v>
      </c>
      <c r="D565" s="4">
        <f t="shared" ca="1" si="96"/>
        <v>189.83755322714359</v>
      </c>
      <c r="E565" s="4">
        <f t="shared" ca="1" si="96"/>
        <v>7.9340085839614952E-2</v>
      </c>
      <c r="F565" s="4">
        <f t="shared" ca="1" si="96"/>
        <v>1.9683698417423103</v>
      </c>
      <c r="G565" s="4">
        <f t="shared" ca="1" si="96"/>
        <v>199.7281600877337</v>
      </c>
      <c r="H565" s="4">
        <f t="shared" ca="1" si="96"/>
        <v>0.5</v>
      </c>
      <c r="I565" s="4">
        <f t="shared" ca="1" si="101"/>
        <v>0.10766525213582476</v>
      </c>
      <c r="J565" s="4">
        <f t="shared" ca="1" si="101"/>
        <v>4.2970376407363657</v>
      </c>
      <c r="K565" s="4">
        <f t="shared" ca="1" si="101"/>
        <v>16.910647219502202</v>
      </c>
      <c r="L565" s="4">
        <f t="shared" ca="1" si="101"/>
        <v>218730</v>
      </c>
      <c r="M565" s="4">
        <f t="shared" ca="1" si="98"/>
        <v>0.28366825740463364</v>
      </c>
      <c r="N565" s="4">
        <f t="shared" ca="1" si="99"/>
        <v>0.10942875995500982</v>
      </c>
      <c r="O565" s="4"/>
      <c r="P565" s="4">
        <f t="shared" ca="1" si="100"/>
        <v>611.05339051602368</v>
      </c>
      <c r="Q565" s="4">
        <f t="shared" ca="1" si="102"/>
        <v>84377.97335504173</v>
      </c>
      <c r="R565" s="4">
        <f t="shared" ca="1" si="103"/>
        <v>138.08608979942986</v>
      </c>
    </row>
    <row r="566" spans="2:18" x14ac:dyDescent="0.25">
      <c r="B566">
        <v>529</v>
      </c>
      <c r="C566" s="4">
        <f t="shared" ca="1" si="97"/>
        <v>51</v>
      </c>
      <c r="D566" s="4">
        <f t="shared" ca="1" si="96"/>
        <v>205.53574233069162</v>
      </c>
      <c r="E566" s="4">
        <f t="shared" ca="1" si="96"/>
        <v>9.8879919141067391E-2</v>
      </c>
      <c r="F566" s="4">
        <f t="shared" ca="1" si="96"/>
        <v>1.9108980017987134</v>
      </c>
      <c r="G566" s="4">
        <f t="shared" ca="1" si="96"/>
        <v>175.95631492585625</v>
      </c>
      <c r="H566" s="4">
        <f t="shared" ca="1" si="96"/>
        <v>0.5</v>
      </c>
      <c r="I566" s="4">
        <f t="shared" ca="1" si="101"/>
        <v>6.3792843445679703E-2</v>
      </c>
      <c r="J566" s="4">
        <f t="shared" ca="1" si="101"/>
        <v>5.2638118461907855</v>
      </c>
      <c r="K566" s="4">
        <f t="shared" ca="1" si="101"/>
        <v>24.022863419306024</v>
      </c>
      <c r="L566" s="4">
        <f t="shared" ca="1" si="101"/>
        <v>218730</v>
      </c>
      <c r="M566" s="4">
        <f t="shared" ca="1" si="98"/>
        <v>0.25273427824683287</v>
      </c>
      <c r="N566" s="4">
        <f t="shared" ca="1" si="99"/>
        <v>0.1103342108199523</v>
      </c>
      <c r="O566" s="4"/>
      <c r="P566" s="4">
        <f t="shared" ca="1" si="100"/>
        <v>705.1738248683256</v>
      </c>
      <c r="Q566" s="4">
        <f t="shared" ca="1" si="102"/>
        <v>95489.231219669731</v>
      </c>
      <c r="R566" s="4">
        <f t="shared" ca="1" si="103"/>
        <v>135.41233076468779</v>
      </c>
    </row>
    <row r="567" spans="2:18" x14ac:dyDescent="0.25">
      <c r="B567">
        <v>530</v>
      </c>
      <c r="C567" s="4">
        <f t="shared" ca="1" si="97"/>
        <v>51</v>
      </c>
      <c r="D567" s="4">
        <f t="shared" ca="1" si="96"/>
        <v>198.21308373069979</v>
      </c>
      <c r="E567" s="4">
        <f t="shared" ca="1" si="96"/>
        <v>9.6418327311253244E-2</v>
      </c>
      <c r="F567" s="4">
        <f t="shared" ca="1" si="96"/>
        <v>1.8859986856333044</v>
      </c>
      <c r="G567" s="4">
        <f t="shared" ca="1" si="96"/>
        <v>324.28349793653985</v>
      </c>
      <c r="H567" s="4">
        <f t="shared" ca="1" si="96"/>
        <v>0.5</v>
      </c>
      <c r="I567" s="4">
        <f t="shared" ca="1" si="101"/>
        <v>5.7116453956738616E-2</v>
      </c>
      <c r="J567" s="4">
        <f t="shared" ca="1" si="101"/>
        <v>6.6662046188418822</v>
      </c>
      <c r="K567" s="4">
        <f t="shared" ca="1" si="101"/>
        <v>23.762711134367386</v>
      </c>
      <c r="L567" s="4">
        <f t="shared" ca="1" si="101"/>
        <v>218730</v>
      </c>
      <c r="M567" s="4">
        <f t="shared" ca="1" si="98"/>
        <v>0.210240159476454</v>
      </c>
      <c r="N567" s="4">
        <f t="shared" ca="1" si="99"/>
        <v>0.10860562351933797</v>
      </c>
      <c r="O567" s="4"/>
      <c r="P567" s="4">
        <f t="shared" ca="1" si="100"/>
        <v>1206.1921747607066</v>
      </c>
      <c r="Q567" s="4">
        <f t="shared" ca="1" si="102"/>
        <v>112991.29572361881</v>
      </c>
      <c r="R567" s="4">
        <f t="shared" ca="1" si="103"/>
        <v>93.676031139925826</v>
      </c>
    </row>
    <row r="568" spans="2:18" x14ac:dyDescent="0.25">
      <c r="B568">
        <v>531</v>
      </c>
      <c r="C568" s="4">
        <f t="shared" ca="1" si="97"/>
        <v>51</v>
      </c>
      <c r="D568" s="4">
        <f t="shared" ca="1" si="96"/>
        <v>204.47957839660731</v>
      </c>
      <c r="E568" s="4">
        <f t="shared" ca="1" si="96"/>
        <v>7.5711925551534096E-2</v>
      </c>
      <c r="F568" s="4">
        <f t="shared" ca="1" si="96"/>
        <v>1.9188355656619238</v>
      </c>
      <c r="G568" s="4">
        <f t="shared" ca="1" si="96"/>
        <v>231.31853850878056</v>
      </c>
      <c r="H568" s="4">
        <f t="shared" ca="1" si="96"/>
        <v>0.5</v>
      </c>
      <c r="I568" s="4">
        <f t="shared" ca="1" si="101"/>
        <v>5.9369450492175777E-2</v>
      </c>
      <c r="J568" s="4">
        <f t="shared" ca="1" si="101"/>
        <v>5.4240392048978379</v>
      </c>
      <c r="K568" s="4">
        <f t="shared" ca="1" si="101"/>
        <v>21.084811401593768</v>
      </c>
      <c r="L568" s="4">
        <f t="shared" ca="1" si="101"/>
        <v>218730</v>
      </c>
      <c r="M568" s="4">
        <f t="shared" ca="1" si="98"/>
        <v>0.23160593625719048</v>
      </c>
      <c r="N568" s="4">
        <f t="shared" ca="1" si="99"/>
        <v>9.6403222947229417E-2</v>
      </c>
      <c r="O568" s="4"/>
      <c r="P568" s="4">
        <f t="shared" ca="1" si="100"/>
        <v>709.12172795111667</v>
      </c>
      <c r="Q568" s="4">
        <f t="shared" ca="1" si="102"/>
        <v>91043.767254013292</v>
      </c>
      <c r="R568" s="4">
        <f t="shared" ca="1" si="103"/>
        <v>128.38947625687391</v>
      </c>
    </row>
    <row r="569" spans="2:18" x14ac:dyDescent="0.25">
      <c r="B569">
        <v>532</v>
      </c>
      <c r="C569" s="4">
        <f t="shared" ca="1" si="97"/>
        <v>51</v>
      </c>
      <c r="D569" s="4">
        <f t="shared" ca="1" si="96"/>
        <v>195.60407664816276</v>
      </c>
      <c r="E569" s="4">
        <f t="shared" ca="1" si="96"/>
        <v>6.5176965370562071E-2</v>
      </c>
      <c r="F569" s="4">
        <f t="shared" ca="1" si="96"/>
        <v>1.9347189495495833</v>
      </c>
      <c r="G569" s="4">
        <f t="shared" ca="1" si="96"/>
        <v>256.25134028561951</v>
      </c>
      <c r="H569" s="4">
        <f t="shared" ca="1" si="96"/>
        <v>0.5</v>
      </c>
      <c r="I569" s="4">
        <f t="shared" ca="1" si="101"/>
        <v>6.8880886514371076E-2</v>
      </c>
      <c r="J569" s="4">
        <f t="shared" ca="1" si="101"/>
        <v>4.4004758520385963</v>
      </c>
      <c r="K569" s="4">
        <f t="shared" ca="1" si="101"/>
        <v>21.937284933210133</v>
      </c>
      <c r="L569" s="4">
        <f t="shared" ca="1" si="101"/>
        <v>218730</v>
      </c>
      <c r="M569" s="4">
        <f t="shared" ca="1" si="98"/>
        <v>0.26867155891037975</v>
      </c>
      <c r="N569" s="4">
        <f t="shared" ca="1" si="99"/>
        <v>8.6936062329329961E-2</v>
      </c>
      <c r="O569" s="4"/>
      <c r="P569" s="4">
        <f t="shared" ca="1" si="100"/>
        <v>652.25051318202452</v>
      </c>
      <c r="Q569" s="4">
        <f t="shared" ca="1" si="102"/>
        <v>70776.099228416337</v>
      </c>
      <c r="R569" s="4">
        <f t="shared" ca="1" si="103"/>
        <v>108.51060719466962</v>
      </c>
    </row>
    <row r="570" spans="2:18" x14ac:dyDescent="0.25">
      <c r="B570">
        <v>533</v>
      </c>
      <c r="C570" s="4">
        <f t="shared" ca="1" si="97"/>
        <v>51</v>
      </c>
      <c r="D570" s="4">
        <f t="shared" ca="1" si="96"/>
        <v>207.76998223388284</v>
      </c>
      <c r="E570" s="4">
        <f t="shared" ca="1" si="96"/>
        <v>6.9582557334648645E-2</v>
      </c>
      <c r="F570" s="4">
        <f t="shared" ca="1" si="96"/>
        <v>1.9105291113790859</v>
      </c>
      <c r="G570" s="4">
        <f t="shared" ca="1" si="96"/>
        <v>164.23345473174876</v>
      </c>
      <c r="H570" s="4">
        <f t="shared" ca="1" si="96"/>
        <v>0.5</v>
      </c>
      <c r="I570" s="4">
        <f t="shared" ca="1" si="101"/>
        <v>7.3294579895519199E-2</v>
      </c>
      <c r="J570" s="4">
        <f t="shared" ca="1" si="101"/>
        <v>4.9846417331604291</v>
      </c>
      <c r="K570" s="4">
        <f t="shared" ca="1" si="101"/>
        <v>21.328506435219314</v>
      </c>
      <c r="L570" s="4">
        <f t="shared" ca="1" si="101"/>
        <v>218730</v>
      </c>
      <c r="M570" s="4">
        <f t="shared" ca="1" si="98"/>
        <v>0.24424962236486042</v>
      </c>
      <c r="N570" s="4">
        <f t="shared" ca="1" si="99"/>
        <v>9.133707513686698E-2</v>
      </c>
      <c r="O570" s="4"/>
      <c r="P570" s="4">
        <f t="shared" ca="1" si="100"/>
        <v>468.11961340717403</v>
      </c>
      <c r="Q570" s="4">
        <f t="shared" ca="1" si="102"/>
        <v>81794.019787033743</v>
      </c>
      <c r="R570" s="4">
        <f t="shared" ca="1" si="103"/>
        <v>174.72888860969104</v>
      </c>
    </row>
    <row r="571" spans="2:18" x14ac:dyDescent="0.25">
      <c r="B571">
        <v>534</v>
      </c>
      <c r="C571" s="4">
        <f t="shared" ca="1" si="97"/>
        <v>51</v>
      </c>
      <c r="D571" s="4">
        <f t="shared" ca="1" si="96"/>
        <v>221.49921999278942</v>
      </c>
      <c r="E571" s="4">
        <f t="shared" ca="1" si="96"/>
        <v>7.9659158416817893E-2</v>
      </c>
      <c r="F571" s="4">
        <f t="shared" ca="1" si="96"/>
        <v>1.9275567034413674</v>
      </c>
      <c r="G571" s="4">
        <f t="shared" ca="1" si="96"/>
        <v>183.34368287272645</v>
      </c>
      <c r="H571" s="4">
        <f t="shared" ca="1" si="96"/>
        <v>0.5</v>
      </c>
      <c r="I571" s="4">
        <f t="shared" ca="1" si="101"/>
        <v>0.10301260870062585</v>
      </c>
      <c r="J571" s="4">
        <f t="shared" ca="1" si="101"/>
        <v>6.2346800520237888</v>
      </c>
      <c r="K571" s="4">
        <f t="shared" ca="1" si="101"/>
        <v>17.937978681074419</v>
      </c>
      <c r="L571" s="4">
        <f t="shared" ca="1" si="101"/>
        <v>218730</v>
      </c>
      <c r="M571" s="4">
        <f t="shared" ca="1" si="98"/>
        <v>0.20968967651049736</v>
      </c>
      <c r="N571" s="4">
        <f t="shared" ca="1" si="99"/>
        <v>0.10662079778752553</v>
      </c>
      <c r="O571" s="4"/>
      <c r="P571" s="4">
        <f t="shared" ca="1" si="100"/>
        <v>643.4864249260728</v>
      </c>
      <c r="Q571" s="4">
        <f t="shared" ca="1" si="102"/>
        <v>111217.52624239454</v>
      </c>
      <c r="R571" s="4">
        <f t="shared" ca="1" si="103"/>
        <v>172.8358547038064</v>
      </c>
    </row>
    <row r="572" spans="2:18" x14ac:dyDescent="0.25">
      <c r="B572">
        <v>535</v>
      </c>
      <c r="C572" s="4">
        <f t="shared" ca="1" si="97"/>
        <v>51</v>
      </c>
      <c r="D572" s="4">
        <f t="shared" ca="1" si="96"/>
        <v>204.9157822973379</v>
      </c>
      <c r="E572" s="4">
        <f t="shared" ca="1" si="96"/>
        <v>7.7179308550350489E-2</v>
      </c>
      <c r="F572" s="4">
        <f t="shared" ca="1" si="96"/>
        <v>1.8964919978742791</v>
      </c>
      <c r="G572" s="4">
        <f t="shared" ca="1" si="96"/>
        <v>283.92370646234417</v>
      </c>
      <c r="H572" s="4">
        <f t="shared" ca="1" si="96"/>
        <v>0.5</v>
      </c>
      <c r="I572" s="4">
        <f t="shared" ca="1" si="101"/>
        <v>5.9425463449959061E-2</v>
      </c>
      <c r="J572" s="4">
        <f t="shared" ca="1" si="101"/>
        <v>3.7455131416260392</v>
      </c>
      <c r="K572" s="4">
        <f t="shared" ca="1" si="101"/>
        <v>20.91522650365777</v>
      </c>
      <c r="L572" s="4">
        <f t="shared" ca="1" si="101"/>
        <v>218730</v>
      </c>
      <c r="M572" s="4">
        <f t="shared" ca="1" si="98"/>
        <v>0.31753967690746415</v>
      </c>
      <c r="N572" s="4">
        <f t="shared" ca="1" si="99"/>
        <v>9.7843661498135392E-2</v>
      </c>
      <c r="O572" s="4"/>
      <c r="P572" s="4">
        <f t="shared" ca="1" si="100"/>
        <v>878.794485413497</v>
      </c>
      <c r="Q572" s="4">
        <f t="shared" ca="1" si="102"/>
        <v>67397.385699689519</v>
      </c>
      <c r="R572" s="4">
        <f t="shared" ca="1" si="103"/>
        <v>76.693000261576742</v>
      </c>
    </row>
    <row r="573" spans="2:18" x14ac:dyDescent="0.25">
      <c r="B573">
        <v>536</v>
      </c>
      <c r="C573" s="4">
        <f t="shared" ca="1" si="97"/>
        <v>51</v>
      </c>
      <c r="D573" s="4">
        <f t="shared" ca="1" si="96"/>
        <v>187.19059788340732</v>
      </c>
      <c r="E573" s="4">
        <f t="shared" ca="1" si="96"/>
        <v>6.4597159092996376E-2</v>
      </c>
      <c r="F573" s="4">
        <f t="shared" ca="1" si="96"/>
        <v>1.9437078588715688</v>
      </c>
      <c r="G573" s="4">
        <f t="shared" ca="1" si="96"/>
        <v>194.0145395826909</v>
      </c>
      <c r="H573" s="4">
        <f t="shared" ca="1" si="96"/>
        <v>0.5</v>
      </c>
      <c r="I573" s="4">
        <f t="shared" ca="1" si="101"/>
        <v>7.2998337444666578E-2</v>
      </c>
      <c r="J573" s="4">
        <f t="shared" ca="1" si="101"/>
        <v>7.1518499155016109</v>
      </c>
      <c r="K573" s="4">
        <f t="shared" ca="1" si="101"/>
        <v>21.245847953870555</v>
      </c>
      <c r="L573" s="4">
        <f t="shared" ca="1" si="101"/>
        <v>218730</v>
      </c>
      <c r="M573" s="4">
        <f t="shared" ca="1" si="98"/>
        <v>0.17899344204887779</v>
      </c>
      <c r="N573" s="4">
        <f t="shared" ca="1" si="99"/>
        <v>8.7827509119570615E-2</v>
      </c>
      <c r="O573" s="4"/>
      <c r="P573" s="4">
        <f t="shared" ca="1" si="100"/>
        <v>470.56657887082793</v>
      </c>
      <c r="Q573" s="4">
        <f t="shared" ca="1" si="102"/>
        <v>107325.22292340666</v>
      </c>
      <c r="R573" s="4">
        <f t="shared" ca="1" si="103"/>
        <v>228.07659477420682</v>
      </c>
    </row>
    <row r="574" spans="2:18" x14ac:dyDescent="0.25">
      <c r="B574">
        <v>537</v>
      </c>
      <c r="C574" s="4">
        <f t="shared" ca="1" si="97"/>
        <v>51</v>
      </c>
      <c r="D574" s="4">
        <f t="shared" ca="1" si="96"/>
        <v>196.57277036960457</v>
      </c>
      <c r="E574" s="4">
        <f t="shared" ca="1" si="96"/>
        <v>6.5969105429126138E-2</v>
      </c>
      <c r="F574" s="4">
        <f t="shared" ca="1" si="96"/>
        <v>1.8892871363447874</v>
      </c>
      <c r="G574" s="4">
        <f t="shared" ca="1" si="96"/>
        <v>222.65061559321103</v>
      </c>
      <c r="H574" s="4">
        <f t="shared" ca="1" si="96"/>
        <v>0.5</v>
      </c>
      <c r="I574" s="4">
        <f t="shared" ca="1" si="101"/>
        <v>5.8853599977967963E-2</v>
      </c>
      <c r="J574" s="4">
        <f t="shared" ca="1" si="101"/>
        <v>6.3126372272025657</v>
      </c>
      <c r="K574" s="4">
        <f t="shared" ca="1" si="101"/>
        <v>20.564713045787808</v>
      </c>
      <c r="L574" s="4">
        <f t="shared" ca="1" si="101"/>
        <v>218730</v>
      </c>
      <c r="M574" s="4">
        <f t="shared" ca="1" si="98"/>
        <v>0.19877749049174581</v>
      </c>
      <c r="N574" s="4">
        <f t="shared" ca="1" si="99"/>
        <v>9.0221142015407138E-2</v>
      </c>
      <c r="O574" s="4"/>
      <c r="P574" s="4">
        <f t="shared" ca="1" si="100"/>
        <v>562.91676329544009</v>
      </c>
      <c r="Q574" s="4">
        <f t="shared" ca="1" si="102"/>
        <v>99277.188499617652</v>
      </c>
      <c r="R574" s="4">
        <f t="shared" ca="1" si="103"/>
        <v>176.36211065811378</v>
      </c>
    </row>
    <row r="575" spans="2:18" x14ac:dyDescent="0.25">
      <c r="B575">
        <v>538</v>
      </c>
      <c r="C575" s="4">
        <f t="shared" ca="1" si="97"/>
        <v>51</v>
      </c>
      <c r="D575" s="4">
        <f t="shared" ca="1" si="96"/>
        <v>191.28207816358639</v>
      </c>
      <c r="E575" s="4">
        <f t="shared" ca="1" si="96"/>
        <v>8.9573447643275961E-2</v>
      </c>
      <c r="F575" s="4">
        <f t="shared" ca="1" si="96"/>
        <v>1.9903400206454442</v>
      </c>
      <c r="G575" s="4">
        <f t="shared" ca="1" si="96"/>
        <v>248.77877734343872</v>
      </c>
      <c r="H575" s="4">
        <f t="shared" ca="1" si="96"/>
        <v>0.5</v>
      </c>
      <c r="I575" s="4">
        <f t="shared" ca="1" si="101"/>
        <v>5.1737193306490709E-2</v>
      </c>
      <c r="J575" s="4">
        <f t="shared" ca="1" si="101"/>
        <v>4.4457302946023631</v>
      </c>
      <c r="K575" s="4">
        <f t="shared" ca="1" si="101"/>
        <v>21.075465331540734</v>
      </c>
      <c r="L575" s="4">
        <f t="shared" ca="1" si="101"/>
        <v>218730</v>
      </c>
      <c r="M575" s="4">
        <f t="shared" ca="1" si="98"/>
        <v>0.28249166193795133</v>
      </c>
      <c r="N575" s="4">
        <f t="shared" ca="1" si="99"/>
        <v>0.10714323211156454</v>
      </c>
      <c r="O575" s="4"/>
      <c r="P575" s="4">
        <f t="shared" ca="1" si="100"/>
        <v>875.4927163846728</v>
      </c>
      <c r="Q575" s="4">
        <f t="shared" ca="1" si="102"/>
        <v>82959.755339292285</v>
      </c>
      <c r="R575" s="4">
        <f t="shared" ca="1" si="103"/>
        <v>94.757790426712745</v>
      </c>
    </row>
    <row r="576" spans="2:18" x14ac:dyDescent="0.25">
      <c r="B576">
        <v>539</v>
      </c>
      <c r="C576" s="4">
        <f t="shared" ca="1" si="97"/>
        <v>51</v>
      </c>
      <c r="D576" s="4">
        <f t="shared" ca="1" si="96"/>
        <v>198.24007414131555</v>
      </c>
      <c r="E576" s="4">
        <f t="shared" ca="1" si="96"/>
        <v>8.6667424626480402E-2</v>
      </c>
      <c r="F576" s="4">
        <f t="shared" ca="1" si="96"/>
        <v>1.8817114109911524</v>
      </c>
      <c r="G576" s="4">
        <f t="shared" ca="1" si="96"/>
        <v>253.93676584129426</v>
      </c>
      <c r="H576" s="4">
        <f t="shared" ca="1" si="96"/>
        <v>0.5</v>
      </c>
      <c r="I576" s="4">
        <f t="shared" ca="1" si="101"/>
        <v>4.2806633704786601E-2</v>
      </c>
      <c r="J576" s="4">
        <f t="shared" ca="1" si="101"/>
        <v>5.7613797930552142</v>
      </c>
      <c r="K576" s="4">
        <f t="shared" ca="1" si="101"/>
        <v>21.815018330590522</v>
      </c>
      <c r="L576" s="4">
        <f t="shared" ca="1" si="101"/>
        <v>218730</v>
      </c>
      <c r="M576" s="4">
        <f t="shared" ca="1" si="98"/>
        <v>0.22776580023223247</v>
      </c>
      <c r="N576" s="4">
        <f t="shared" ca="1" si="99"/>
        <v>0.10356219079705697</v>
      </c>
      <c r="O576" s="4"/>
      <c r="P576" s="4">
        <f t="shared" ca="1" si="100"/>
        <v>847.1967992390895</v>
      </c>
      <c r="Q576" s="4">
        <f t="shared" ca="1" si="102"/>
        <v>99453.728215315408</v>
      </c>
      <c r="R576" s="4">
        <f t="shared" ca="1" si="103"/>
        <v>117.39152969491842</v>
      </c>
    </row>
    <row r="577" spans="2:18" x14ac:dyDescent="0.25">
      <c r="B577">
        <v>540</v>
      </c>
      <c r="C577" s="4">
        <f t="shared" ca="1" si="97"/>
        <v>51</v>
      </c>
      <c r="D577" s="4">
        <f t="shared" ca="1" si="96"/>
        <v>213.28233870205921</v>
      </c>
      <c r="E577" s="4">
        <f t="shared" ca="1" si="96"/>
        <v>6.2811632361707281E-2</v>
      </c>
      <c r="F577" s="4">
        <f t="shared" ca="1" si="96"/>
        <v>1.9843135924555595</v>
      </c>
      <c r="G577" s="4">
        <f t="shared" ca="1" si="96"/>
        <v>170.88483916540088</v>
      </c>
      <c r="H577" s="4">
        <f t="shared" ca="1" si="96"/>
        <v>0.5</v>
      </c>
      <c r="I577" s="4">
        <f t="shared" ca="1" si="101"/>
        <v>3.5414602736456656E-2</v>
      </c>
      <c r="J577" s="4">
        <f t="shared" ca="1" si="101"/>
        <v>3.3364068174938737</v>
      </c>
      <c r="K577" s="4">
        <f t="shared" ca="1" si="101"/>
        <v>18.454419997298356</v>
      </c>
      <c r="L577" s="4">
        <f t="shared" ca="1" si="101"/>
        <v>218730</v>
      </c>
      <c r="M577" s="4">
        <f t="shared" ca="1" si="98"/>
        <v>0.34151008194440607</v>
      </c>
      <c r="N577" s="4">
        <f t="shared" ca="1" si="99"/>
        <v>9.3041995242955783E-2</v>
      </c>
      <c r="O577" s="4"/>
      <c r="P577" s="4">
        <f t="shared" ca="1" si="100"/>
        <v>468.7779509970631</v>
      </c>
      <c r="Q577" s="4">
        <f t="shared" ca="1" si="102"/>
        <v>59591.434324930531</v>
      </c>
      <c r="R577" s="4">
        <f t="shared" ca="1" si="103"/>
        <v>127.12081316577083</v>
      </c>
    </row>
    <row r="578" spans="2:18" x14ac:dyDescent="0.25">
      <c r="B578">
        <v>541</v>
      </c>
      <c r="C578" s="4">
        <f t="shared" ca="1" si="97"/>
        <v>51</v>
      </c>
      <c r="D578" s="4">
        <f t="shared" ca="1" si="96"/>
        <v>195.52105451488086</v>
      </c>
      <c r="E578" s="4">
        <f t="shared" ca="1" si="96"/>
        <v>6.9743752219223798E-2</v>
      </c>
      <c r="F578" s="4">
        <f t="shared" ca="1" si="96"/>
        <v>1.8980770131654088</v>
      </c>
      <c r="G578" s="4">
        <f t="shared" ca="1" si="96"/>
        <v>207.70538813454553</v>
      </c>
      <c r="H578" s="4">
        <f t="shared" ca="1" si="96"/>
        <v>0.5</v>
      </c>
      <c r="I578" s="4">
        <f t="shared" ref="I578:L597" ca="1" si="104">IF(I$32&gt;0,NORMINV(RAND(),I$31,I$32),I$31)</f>
        <v>9.43408531312393E-2</v>
      </c>
      <c r="J578" s="4">
        <f t="shared" ca="1" si="104"/>
        <v>2.7513810522338398</v>
      </c>
      <c r="K578" s="4">
        <f t="shared" ca="1" si="104"/>
        <v>24.937466672070066</v>
      </c>
      <c r="L578" s="4">
        <f t="shared" ca="1" si="104"/>
        <v>218730</v>
      </c>
      <c r="M578" s="4">
        <f t="shared" ca="1" si="98"/>
        <v>0.41193510525025973</v>
      </c>
      <c r="N578" s="4">
        <f t="shared" ca="1" si="99"/>
        <v>8.5694901408925217E-2</v>
      </c>
      <c r="O578" s="4"/>
      <c r="P578" s="4">
        <f t="shared" ca="1" si="100"/>
        <v>554.77744086541099</v>
      </c>
      <c r="Q578" s="4">
        <f t="shared" ca="1" si="102"/>
        <v>45502.423916472937</v>
      </c>
      <c r="R578" s="4">
        <f t="shared" ca="1" si="103"/>
        <v>82.019239725199682</v>
      </c>
    </row>
    <row r="579" spans="2:18" x14ac:dyDescent="0.25">
      <c r="B579">
        <v>542</v>
      </c>
      <c r="C579" s="4">
        <f t="shared" ca="1" si="97"/>
        <v>51</v>
      </c>
      <c r="D579" s="4">
        <f t="shared" ca="1" si="96"/>
        <v>183.90449231190911</v>
      </c>
      <c r="E579" s="4">
        <f t="shared" ca="1" si="96"/>
        <v>9.1223124456879814E-2</v>
      </c>
      <c r="F579" s="4">
        <f t="shared" ca="1" si="96"/>
        <v>1.9688003131194489</v>
      </c>
      <c r="G579" s="4">
        <f t="shared" ca="1" si="96"/>
        <v>217.41473636047382</v>
      </c>
      <c r="H579" s="4">
        <f t="shared" ca="1" si="96"/>
        <v>0.5</v>
      </c>
      <c r="I579" s="4">
        <f t="shared" ca="1" si="104"/>
        <v>6.268455484020416E-2</v>
      </c>
      <c r="J579" s="4">
        <f t="shared" ca="1" si="104"/>
        <v>4.0080741539100009</v>
      </c>
      <c r="K579" s="4">
        <f t="shared" ca="1" si="104"/>
        <v>22.150966711409886</v>
      </c>
      <c r="L579" s="4">
        <f t="shared" ca="1" si="104"/>
        <v>218730</v>
      </c>
      <c r="M579" s="4">
        <f t="shared" ca="1" si="98"/>
        <v>0.30897682371996471</v>
      </c>
      <c r="N579" s="4">
        <f t="shared" ca="1" si="99"/>
        <v>0.10664422305737196</v>
      </c>
      <c r="O579" s="4"/>
      <c r="P579" s="4">
        <f t="shared" ca="1" si="100"/>
        <v>741.04791361106243</v>
      </c>
      <c r="Q579" s="4">
        <f t="shared" ca="1" si="102"/>
        <v>75495.277051848752</v>
      </c>
      <c r="R579" s="4">
        <f t="shared" ca="1" si="103"/>
        <v>101.8763775799149</v>
      </c>
    </row>
    <row r="580" spans="2:18" x14ac:dyDescent="0.25">
      <c r="B580">
        <v>543</v>
      </c>
      <c r="C580" s="4">
        <f t="shared" ca="1" si="97"/>
        <v>51</v>
      </c>
      <c r="D580" s="4">
        <f t="shared" ca="1" si="96"/>
        <v>200.94728173669989</v>
      </c>
      <c r="E580" s="4">
        <f t="shared" ref="D580:H611" ca="1" si="105">IF(E$32&gt;0,NORMINV(RAND(),E$31,E$32),E$31)</f>
        <v>8.2960310237617463E-2</v>
      </c>
      <c r="F580" s="4">
        <f t="shared" ca="1" si="105"/>
        <v>1.9519648126184779</v>
      </c>
      <c r="G580" s="4">
        <f t="shared" ca="1" si="96"/>
        <v>114.83345056491503</v>
      </c>
      <c r="H580" s="4">
        <f t="shared" ca="1" si="96"/>
        <v>0.5</v>
      </c>
      <c r="I580" s="4">
        <f t="shared" ca="1" si="104"/>
        <v>4.6799007321696319E-2</v>
      </c>
      <c r="J580" s="4">
        <f t="shared" ca="1" si="104"/>
        <v>3.8206282838466072</v>
      </c>
      <c r="K580" s="4">
        <f t="shared" ca="1" si="104"/>
        <v>22.189973049892561</v>
      </c>
      <c r="L580" s="4">
        <f t="shared" ca="1" si="104"/>
        <v>218730</v>
      </c>
      <c r="M580" s="4">
        <f t="shared" ca="1" si="98"/>
        <v>0.31603176338946348</v>
      </c>
      <c r="N580" s="4">
        <f t="shared" ca="1" si="99"/>
        <v>0.10002304949992501</v>
      </c>
      <c r="O580" s="4"/>
      <c r="P580" s="4">
        <f t="shared" ca="1" si="100"/>
        <v>385.61264197540356</v>
      </c>
      <c r="Q580" s="4">
        <f t="shared" ca="1" si="102"/>
        <v>69227.350385527767</v>
      </c>
      <c r="R580" s="4">
        <f t="shared" ca="1" si="103"/>
        <v>179.52562455134304</v>
      </c>
    </row>
    <row r="581" spans="2:18" x14ac:dyDescent="0.25">
      <c r="B581">
        <v>544</v>
      </c>
      <c r="C581" s="4">
        <f t="shared" ca="1" si="97"/>
        <v>51</v>
      </c>
      <c r="D581" s="4">
        <f t="shared" ca="1" si="105"/>
        <v>204.92482915743645</v>
      </c>
      <c r="E581" s="4">
        <f t="shared" ca="1" si="105"/>
        <v>6.5705797821010548E-2</v>
      </c>
      <c r="F581" s="4">
        <f t="shared" ca="1" si="105"/>
        <v>1.9516747044585445</v>
      </c>
      <c r="G581" s="4">
        <f t="shared" ca="1" si="105"/>
        <v>187.64487476218835</v>
      </c>
      <c r="H581" s="4">
        <f t="shared" ca="1" si="105"/>
        <v>0.5</v>
      </c>
      <c r="I581" s="4">
        <f t="shared" ca="1" si="104"/>
        <v>5.9713418593702869E-2</v>
      </c>
      <c r="J581" s="4">
        <f t="shared" ca="1" si="104"/>
        <v>5.3450365141521292</v>
      </c>
      <c r="K581" s="4">
        <f t="shared" ca="1" si="104"/>
        <v>25.508419806092025</v>
      </c>
      <c r="L581" s="4">
        <f t="shared" ca="1" si="104"/>
        <v>218730</v>
      </c>
      <c r="M581" s="4">
        <f t="shared" ca="1" si="98"/>
        <v>0.22788247457210684</v>
      </c>
      <c r="N581" s="4">
        <f t="shared" ca="1" si="99"/>
        <v>8.1850811244556052E-2</v>
      </c>
      <c r="O581" s="4"/>
      <c r="P581" s="4">
        <f t="shared" ca="1" si="100"/>
        <v>508.86288471998625</v>
      </c>
      <c r="Q581" s="4">
        <f t="shared" ca="1" si="102"/>
        <v>78563.426069242487</v>
      </c>
      <c r="R581" s="4">
        <f t="shared" ca="1" si="103"/>
        <v>154.39016762339398</v>
      </c>
    </row>
    <row r="582" spans="2:18" x14ac:dyDescent="0.25">
      <c r="B582">
        <v>545</v>
      </c>
      <c r="C582" s="4">
        <f t="shared" ca="1" si="97"/>
        <v>51</v>
      </c>
      <c r="D582" s="4">
        <f t="shared" ca="1" si="105"/>
        <v>205.318043161292</v>
      </c>
      <c r="E582" s="4">
        <f t="shared" ca="1" si="105"/>
        <v>6.9876483784683446E-2</v>
      </c>
      <c r="F582" s="4">
        <f t="shared" ca="1" si="105"/>
        <v>1.9143890806232513</v>
      </c>
      <c r="G582" s="4">
        <f t="shared" ca="1" si="105"/>
        <v>221.7904974912112</v>
      </c>
      <c r="H582" s="4">
        <f t="shared" ca="1" si="105"/>
        <v>0.5</v>
      </c>
      <c r="I582" s="4">
        <f t="shared" ca="1" si="104"/>
        <v>7.2629412468158933E-2</v>
      </c>
      <c r="J582" s="4">
        <f t="shared" ca="1" si="104"/>
        <v>5.879654960439149</v>
      </c>
      <c r="K582" s="4">
        <f t="shared" ca="1" si="104"/>
        <v>22.181115644906995</v>
      </c>
      <c r="L582" s="4">
        <f t="shared" ca="1" si="104"/>
        <v>218730</v>
      </c>
      <c r="M582" s="4">
        <f t="shared" ca="1" si="98"/>
        <v>0.21319804067215778</v>
      </c>
      <c r="N582" s="4">
        <f t="shared" ca="1" si="99"/>
        <v>8.9993182500491806E-2</v>
      </c>
      <c r="O582" s="4"/>
      <c r="P582" s="4">
        <f t="shared" ca="1" si="100"/>
        <v>628.62212695881658</v>
      </c>
      <c r="Q582" s="4">
        <f t="shared" ca="1" si="102"/>
        <v>92328.281940459681</v>
      </c>
      <c r="R582" s="4">
        <f t="shared" ca="1" si="103"/>
        <v>146.8740567360087</v>
      </c>
    </row>
    <row r="583" spans="2:18" x14ac:dyDescent="0.25">
      <c r="B583">
        <v>546</v>
      </c>
      <c r="C583" s="4">
        <f t="shared" ca="1" si="97"/>
        <v>51</v>
      </c>
      <c r="D583" s="4">
        <f t="shared" ca="1" si="105"/>
        <v>192.78288226317454</v>
      </c>
      <c r="E583" s="4">
        <f t="shared" ca="1" si="105"/>
        <v>8.4166950896738729E-2</v>
      </c>
      <c r="F583" s="4">
        <f t="shared" ca="1" si="105"/>
        <v>1.911153507206065</v>
      </c>
      <c r="G583" s="4">
        <f t="shared" ca="1" si="105"/>
        <v>213.98030430796322</v>
      </c>
      <c r="H583" s="4">
        <f t="shared" ca="1" si="105"/>
        <v>0.5</v>
      </c>
      <c r="I583" s="4">
        <f t="shared" ca="1" si="104"/>
        <v>2.7155087981341954E-2</v>
      </c>
      <c r="J583" s="4">
        <f t="shared" ca="1" si="104"/>
        <v>5.3273986737865968</v>
      </c>
      <c r="K583" s="4">
        <f t="shared" ca="1" si="104"/>
        <v>18.814422391138084</v>
      </c>
      <c r="L583" s="4">
        <f t="shared" ca="1" si="104"/>
        <v>218730</v>
      </c>
      <c r="M583" s="4">
        <f t="shared" ca="1" si="98"/>
        <v>0.24059573013151073</v>
      </c>
      <c r="N583" s="4">
        <f t="shared" ca="1" si="99"/>
        <v>0.10771549908681204</v>
      </c>
      <c r="O583" s="4"/>
      <c r="P583" s="4">
        <f t="shared" ca="1" si="100"/>
        <v>684.75907521214833</v>
      </c>
      <c r="Q583" s="4">
        <f t="shared" ca="1" si="102"/>
        <v>97926.139846206162</v>
      </c>
      <c r="R583" s="4">
        <f t="shared" ca="1" si="103"/>
        <v>143.00816650858877</v>
      </c>
    </row>
    <row r="584" spans="2:18" x14ac:dyDescent="0.25">
      <c r="B584">
        <v>547</v>
      </c>
      <c r="C584" s="4">
        <f t="shared" ca="1" si="97"/>
        <v>51</v>
      </c>
      <c r="D584" s="4">
        <f t="shared" ca="1" si="105"/>
        <v>208.60242814388201</v>
      </c>
      <c r="E584" s="4">
        <f t="shared" ca="1" si="105"/>
        <v>6.5356131759553363E-2</v>
      </c>
      <c r="F584" s="4">
        <f t="shared" ca="1" si="105"/>
        <v>2.0101873206672942</v>
      </c>
      <c r="G584" s="4">
        <f t="shared" ca="1" si="105"/>
        <v>180.74805301904235</v>
      </c>
      <c r="H584" s="4">
        <f t="shared" ca="1" si="105"/>
        <v>0.5</v>
      </c>
      <c r="I584" s="4">
        <f t="shared" ca="1" si="104"/>
        <v>6.4372477437429507E-2</v>
      </c>
      <c r="J584" s="4">
        <f t="shared" ca="1" si="104"/>
        <v>5.2717836999165133</v>
      </c>
      <c r="K584" s="4">
        <f t="shared" ca="1" si="104"/>
        <v>23.888269956544619</v>
      </c>
      <c r="L584" s="4">
        <f t="shared" ca="1" si="104"/>
        <v>218730</v>
      </c>
      <c r="M584" s="4">
        <f t="shared" ca="1" si="98"/>
        <v>0.23031481931968606</v>
      </c>
      <c r="N584" s="4">
        <f t="shared" ca="1" si="99"/>
        <v>8.3832083542145913E-2</v>
      </c>
      <c r="O584" s="4"/>
      <c r="P584" s="4">
        <f t="shared" ca="1" si="100"/>
        <v>511.18042764296342</v>
      </c>
      <c r="Q584" s="4">
        <f t="shared" ca="1" si="102"/>
        <v>79615.335597322817</v>
      </c>
      <c r="R584" s="4">
        <f t="shared" ca="1" si="103"/>
        <v>155.74801242767956</v>
      </c>
    </row>
    <row r="585" spans="2:18" x14ac:dyDescent="0.25">
      <c r="B585">
        <v>548</v>
      </c>
      <c r="C585" s="4">
        <f t="shared" ca="1" si="97"/>
        <v>51</v>
      </c>
      <c r="D585" s="4">
        <f t="shared" ca="1" si="105"/>
        <v>188.07440932654978</v>
      </c>
      <c r="E585" s="4">
        <f t="shared" ca="1" si="105"/>
        <v>7.916421514519216E-2</v>
      </c>
      <c r="F585" s="4">
        <f t="shared" ca="1" si="105"/>
        <v>1.9330447755018605</v>
      </c>
      <c r="G585" s="4">
        <f t="shared" ca="1" si="105"/>
        <v>216.77592291792388</v>
      </c>
      <c r="H585" s="4">
        <f t="shared" ca="1" si="105"/>
        <v>0.5</v>
      </c>
      <c r="I585" s="4">
        <f t="shared" ca="1" si="104"/>
        <v>8.2726005568251881E-2</v>
      </c>
      <c r="J585" s="4">
        <f t="shared" ca="1" si="104"/>
        <v>5.9489345924020469</v>
      </c>
      <c r="K585" s="4">
        <f t="shared" ca="1" si="104"/>
        <v>23.522514357404162</v>
      </c>
      <c r="L585" s="4">
        <f t="shared" ca="1" si="104"/>
        <v>218730</v>
      </c>
      <c r="M585" s="4">
        <f t="shared" ca="1" si="98"/>
        <v>0.21722838607955974</v>
      </c>
      <c r="N585" s="4">
        <f t="shared" ca="1" si="99"/>
        <v>9.4990463257833252E-2</v>
      </c>
      <c r="O585" s="4"/>
      <c r="P585" s="4">
        <f t="shared" ca="1" si="100"/>
        <v>643.82811156103332</v>
      </c>
      <c r="Q585" s="4">
        <f t="shared" ca="1" si="102"/>
        <v>95647.094762174442</v>
      </c>
      <c r="R585" s="4">
        <f t="shared" ca="1" si="103"/>
        <v>148.55998525797102</v>
      </c>
    </row>
    <row r="586" spans="2:18" x14ac:dyDescent="0.25">
      <c r="B586">
        <v>549</v>
      </c>
      <c r="C586" s="4">
        <f t="shared" ca="1" si="97"/>
        <v>51</v>
      </c>
      <c r="D586" s="4">
        <f t="shared" ca="1" si="105"/>
        <v>197.40785762018405</v>
      </c>
      <c r="E586" s="4">
        <f t="shared" ca="1" si="105"/>
        <v>7.3862047064848252E-2</v>
      </c>
      <c r="F586" s="4">
        <f t="shared" ca="1" si="105"/>
        <v>1.9748027271238637</v>
      </c>
      <c r="G586" s="4">
        <f t="shared" ca="1" si="105"/>
        <v>118.63733686994604</v>
      </c>
      <c r="H586" s="4">
        <f t="shared" ca="1" si="105"/>
        <v>0.5</v>
      </c>
      <c r="I586" s="4">
        <f t="shared" ca="1" si="104"/>
        <v>6.1949642024016156E-2</v>
      </c>
      <c r="J586" s="4">
        <f t="shared" ca="1" si="104"/>
        <v>4.3815576713256297</v>
      </c>
      <c r="K586" s="4">
        <f t="shared" ca="1" si="104"/>
        <v>17.513181629587912</v>
      </c>
      <c r="L586" s="4">
        <f t="shared" ca="1" si="104"/>
        <v>218730</v>
      </c>
      <c r="M586" s="4">
        <f t="shared" ca="1" si="98"/>
        <v>0.2754077576023416</v>
      </c>
      <c r="N586" s="4">
        <f t="shared" ca="1" si="99"/>
        <v>0.10360404336155715</v>
      </c>
      <c r="O586" s="4"/>
      <c r="P586" s="4">
        <f t="shared" ca="1" si="100"/>
        <v>352.52444982525981</v>
      </c>
      <c r="Q586" s="4">
        <f t="shared" ca="1" si="102"/>
        <v>82282.767202199975</v>
      </c>
      <c r="R586" s="4">
        <f t="shared" ca="1" si="103"/>
        <v>233.41010032917177</v>
      </c>
    </row>
    <row r="587" spans="2:18" x14ac:dyDescent="0.25">
      <c r="B587">
        <v>550</v>
      </c>
      <c r="C587" s="4">
        <f t="shared" ca="1" si="97"/>
        <v>51</v>
      </c>
      <c r="D587" s="4">
        <f t="shared" ca="1" si="105"/>
        <v>208.77035180387247</v>
      </c>
      <c r="E587" s="4">
        <f t="shared" ca="1" si="105"/>
        <v>7.8072946863829748E-2</v>
      </c>
      <c r="F587" s="4">
        <f t="shared" ca="1" si="105"/>
        <v>1.8553793568401455</v>
      </c>
      <c r="G587" s="4">
        <f t="shared" ca="1" si="105"/>
        <v>246.95606221546052</v>
      </c>
      <c r="H587" s="4">
        <f t="shared" ca="1" si="105"/>
        <v>0.5</v>
      </c>
      <c r="I587" s="4">
        <f t="shared" ca="1" si="104"/>
        <v>7.5110311906098598E-2</v>
      </c>
      <c r="J587" s="4">
        <f t="shared" ca="1" si="104"/>
        <v>4.869594845022025</v>
      </c>
      <c r="K587" s="4">
        <f t="shared" ca="1" si="104"/>
        <v>21.750685442185159</v>
      </c>
      <c r="L587" s="4">
        <f t="shared" ca="1" si="104"/>
        <v>218730</v>
      </c>
      <c r="M587" s="4">
        <f t="shared" ca="1" si="98"/>
        <v>0.25468470137251331</v>
      </c>
      <c r="N587" s="4">
        <f t="shared" ca="1" si="99"/>
        <v>9.6976687394135092E-2</v>
      </c>
      <c r="O587" s="4"/>
      <c r="P587" s="4">
        <f t="shared" ca="1" si="100"/>
        <v>770.6907878078722</v>
      </c>
      <c r="Q587" s="4">
        <f t="shared" ca="1" si="102"/>
        <v>83286.160179264029</v>
      </c>
      <c r="R587" s="4">
        <f t="shared" ca="1" si="103"/>
        <v>108.06689465714319</v>
      </c>
    </row>
    <row r="588" spans="2:18" x14ac:dyDescent="0.25">
      <c r="B588">
        <v>551</v>
      </c>
      <c r="C588" s="4">
        <f t="shared" ca="1" si="97"/>
        <v>51</v>
      </c>
      <c r="D588" s="4">
        <f t="shared" ca="1" si="105"/>
        <v>190.30468392983823</v>
      </c>
      <c r="E588" s="4">
        <f t="shared" ca="1" si="105"/>
        <v>9.9238122576770144E-2</v>
      </c>
      <c r="F588" s="4">
        <f t="shared" ca="1" si="105"/>
        <v>2.005366541135488</v>
      </c>
      <c r="G588" s="4">
        <f t="shared" ca="1" si="105"/>
        <v>200.29149327260578</v>
      </c>
      <c r="H588" s="4">
        <f t="shared" ca="1" si="105"/>
        <v>0.5</v>
      </c>
      <c r="I588" s="4">
        <f t="shared" ca="1" si="104"/>
        <v>4.503661522083393E-2</v>
      </c>
      <c r="J588" s="4">
        <f t="shared" ca="1" si="104"/>
        <v>4.3496293116289353</v>
      </c>
      <c r="K588" s="4">
        <f t="shared" ca="1" si="104"/>
        <v>22.027274624151705</v>
      </c>
      <c r="L588" s="4">
        <f t="shared" ca="1" si="104"/>
        <v>218730</v>
      </c>
      <c r="M588" s="4">
        <f t="shared" ca="1" si="98"/>
        <v>0.29414538381493205</v>
      </c>
      <c r="N588" s="4">
        <f t="shared" ca="1" si="99"/>
        <v>0.11333875076596081</v>
      </c>
      <c r="O588" s="4"/>
      <c r="P588" s="4">
        <f t="shared" ca="1" si="100"/>
        <v>782.78527402907105</v>
      </c>
      <c r="Q588" s="4">
        <f t="shared" ca="1" si="102"/>
        <v>84280.040820345297</v>
      </c>
      <c r="R588" s="4">
        <f t="shared" ca="1" si="103"/>
        <v>107.66687061772103</v>
      </c>
    </row>
    <row r="589" spans="2:18" x14ac:dyDescent="0.25">
      <c r="B589">
        <v>552</v>
      </c>
      <c r="C589" s="4">
        <f t="shared" ca="1" si="97"/>
        <v>51</v>
      </c>
      <c r="D589" s="4">
        <f t="shared" ca="1" si="105"/>
        <v>210.07942486457742</v>
      </c>
      <c r="E589" s="4">
        <f t="shared" ca="1" si="105"/>
        <v>8.7326861357678157E-2</v>
      </c>
      <c r="F589" s="4">
        <f t="shared" ca="1" si="105"/>
        <v>1.9047536413041197</v>
      </c>
      <c r="G589" s="4">
        <f t="shared" ca="1" si="105"/>
        <v>220.05578977393324</v>
      </c>
      <c r="H589" s="4">
        <f t="shared" ca="1" si="105"/>
        <v>0.5</v>
      </c>
      <c r="I589" s="4">
        <f t="shared" ca="1" si="104"/>
        <v>8.2826391796495466E-2</v>
      </c>
      <c r="J589" s="4">
        <f t="shared" ca="1" si="104"/>
        <v>4.1476872069256663</v>
      </c>
      <c r="K589" s="4">
        <f t="shared" ca="1" si="104"/>
        <v>21.379294637370748</v>
      </c>
      <c r="L589" s="4">
        <f t="shared" ca="1" si="104"/>
        <v>218730</v>
      </c>
      <c r="M589" s="4">
        <f t="shared" ca="1" si="98"/>
        <v>0.29766393362547416</v>
      </c>
      <c r="N589" s="4">
        <f t="shared" ca="1" si="99"/>
        <v>0.10483077404756766</v>
      </c>
      <c r="O589" s="4"/>
      <c r="P589" s="4">
        <f t="shared" ca="1" si="100"/>
        <v>793.52633413352589</v>
      </c>
      <c r="Q589" s="4">
        <f t="shared" ca="1" si="102"/>
        <v>77031.956569770162</v>
      </c>
      <c r="R589" s="4">
        <f t="shared" ca="1" si="103"/>
        <v>97.075488558150454</v>
      </c>
    </row>
    <row r="590" spans="2:18" x14ac:dyDescent="0.25">
      <c r="B590">
        <v>553</v>
      </c>
      <c r="C590" s="4">
        <f t="shared" ca="1" si="97"/>
        <v>51</v>
      </c>
      <c r="D590" s="4">
        <f t="shared" ca="1" si="105"/>
        <v>205.05852106822806</v>
      </c>
      <c r="E590" s="4">
        <f t="shared" ca="1" si="105"/>
        <v>0.10069777140254084</v>
      </c>
      <c r="F590" s="4">
        <f t="shared" ca="1" si="105"/>
        <v>1.9387160141540773</v>
      </c>
      <c r="G590" s="4">
        <f t="shared" ca="1" si="105"/>
        <v>247.00431254390045</v>
      </c>
      <c r="H590" s="4">
        <f t="shared" ca="1" si="105"/>
        <v>0.5</v>
      </c>
      <c r="I590" s="4">
        <f t="shared" ca="1" si="104"/>
        <v>5.1123680755670323E-2</v>
      </c>
      <c r="J590" s="4">
        <f t="shared" ca="1" si="104"/>
        <v>5.947346269462698</v>
      </c>
      <c r="K590" s="4">
        <f t="shared" ca="1" si="104"/>
        <v>23.202216013829307</v>
      </c>
      <c r="L590" s="4">
        <f t="shared" ca="1" si="104"/>
        <v>218730</v>
      </c>
      <c r="M590" s="4">
        <f t="shared" ca="1" si="98"/>
        <v>0.23158403762206081</v>
      </c>
      <c r="N590" s="4">
        <f t="shared" ca="1" si="99"/>
        <v>0.11288309129794029</v>
      </c>
      <c r="O590" s="4"/>
      <c r="P590" s="4">
        <f t="shared" ca="1" si="100"/>
        <v>1020.4101600711944</v>
      </c>
      <c r="Q590" s="4">
        <f t="shared" ca="1" si="102"/>
        <v>106617.53207659943</v>
      </c>
      <c r="R590" s="4">
        <f t="shared" ca="1" si="103"/>
        <v>104.48497697157454</v>
      </c>
    </row>
    <row r="591" spans="2:18" x14ac:dyDescent="0.25">
      <c r="B591">
        <v>554</v>
      </c>
      <c r="C591" s="4">
        <f t="shared" ca="1" si="97"/>
        <v>51</v>
      </c>
      <c r="D591" s="4">
        <f t="shared" ca="1" si="105"/>
        <v>198.33714490067783</v>
      </c>
      <c r="E591" s="4">
        <f t="shared" ca="1" si="105"/>
        <v>8.5302810760856843E-2</v>
      </c>
      <c r="F591" s="4">
        <f t="shared" ca="1" si="105"/>
        <v>1.9330843161846565</v>
      </c>
      <c r="G591" s="4">
        <f t="shared" ca="1" si="105"/>
        <v>190.78265388703358</v>
      </c>
      <c r="H591" s="4">
        <f t="shared" ca="1" si="105"/>
        <v>0.5</v>
      </c>
      <c r="I591" s="4">
        <f t="shared" ca="1" si="104"/>
        <v>4.5727585057467109E-2</v>
      </c>
      <c r="J591" s="4">
        <f t="shared" ca="1" si="104"/>
        <v>4.2423263554356909</v>
      </c>
      <c r="K591" s="4">
        <f t="shared" ca="1" si="104"/>
        <v>22.908150595767502</v>
      </c>
      <c r="L591" s="4">
        <f t="shared" ca="1" si="104"/>
        <v>218730</v>
      </c>
      <c r="M591" s="4">
        <f t="shared" ca="1" si="98"/>
        <v>0.29075142151126288</v>
      </c>
      <c r="N591" s="4">
        <f t="shared" ca="1" si="99"/>
        <v>0.10074956230069716</v>
      </c>
      <c r="O591" s="4"/>
      <c r="P591" s="4">
        <f t="shared" ca="1" si="100"/>
        <v>643.89557802529851</v>
      </c>
      <c r="Q591" s="4">
        <f t="shared" ca="1" si="102"/>
        <v>75793.100675099689</v>
      </c>
      <c r="R591" s="4">
        <f t="shared" ca="1" si="103"/>
        <v>117.71023635158711</v>
      </c>
    </row>
    <row r="592" spans="2:18" x14ac:dyDescent="0.25">
      <c r="B592">
        <v>555</v>
      </c>
      <c r="C592" s="4">
        <f t="shared" ca="1" si="97"/>
        <v>51</v>
      </c>
      <c r="D592" s="4">
        <f t="shared" ca="1" si="105"/>
        <v>187.18198349590631</v>
      </c>
      <c r="E592" s="4">
        <f t="shared" ca="1" si="105"/>
        <v>8.9636612440895311E-2</v>
      </c>
      <c r="F592" s="4">
        <f t="shared" ca="1" si="105"/>
        <v>1.9672378060651856</v>
      </c>
      <c r="G592" s="4">
        <f t="shared" ca="1" si="105"/>
        <v>180.0653194154122</v>
      </c>
      <c r="H592" s="4">
        <f t="shared" ca="1" si="105"/>
        <v>0.5</v>
      </c>
      <c r="I592" s="4">
        <f t="shared" ca="1" si="104"/>
        <v>4.3718954891094092E-2</v>
      </c>
      <c r="J592" s="4">
        <f t="shared" ca="1" si="104"/>
        <v>5.7818428297521445</v>
      </c>
      <c r="K592" s="4">
        <f t="shared" ca="1" si="104"/>
        <v>16.139957053637573</v>
      </c>
      <c r="L592" s="4">
        <f t="shared" ca="1" si="104"/>
        <v>218730</v>
      </c>
      <c r="M592" s="4">
        <f t="shared" ca="1" si="98"/>
        <v>0.22910658471472684</v>
      </c>
      <c r="N592" s="4">
        <f t="shared" ca="1" si="99"/>
        <v>0.1195462476214836</v>
      </c>
      <c r="O592" s="4"/>
      <c r="P592" s="4">
        <f t="shared" ca="1" si="100"/>
        <v>613.33080615883853</v>
      </c>
      <c r="Q592" s="4">
        <f t="shared" ca="1" si="102"/>
        <v>114131.81674723951</v>
      </c>
      <c r="R592" s="4">
        <f t="shared" ca="1" si="103"/>
        <v>186.08525057142165</v>
      </c>
    </row>
    <row r="593" spans="2:18" x14ac:dyDescent="0.25">
      <c r="B593">
        <v>556</v>
      </c>
      <c r="C593" s="4">
        <f t="shared" ca="1" si="97"/>
        <v>51</v>
      </c>
      <c r="D593" s="4">
        <f t="shared" ca="1" si="105"/>
        <v>204.62240132696533</v>
      </c>
      <c r="E593" s="4">
        <f t="shared" ca="1" si="105"/>
        <v>8.5469251239630131E-2</v>
      </c>
      <c r="F593" s="4">
        <f t="shared" ca="1" si="105"/>
        <v>1.9372658336324344</v>
      </c>
      <c r="G593" s="4">
        <f t="shared" ca="1" si="105"/>
        <v>258.03119204636607</v>
      </c>
      <c r="H593" s="4">
        <f t="shared" ca="1" si="105"/>
        <v>0.5</v>
      </c>
      <c r="I593" s="4">
        <f t="shared" ca="1" si="104"/>
        <v>7.8596908743875982E-2</v>
      </c>
      <c r="J593" s="4">
        <f t="shared" ca="1" si="104"/>
        <v>5.5897299861641034</v>
      </c>
      <c r="K593" s="4">
        <f t="shared" ca="1" si="104"/>
        <v>23.618253032404066</v>
      </c>
      <c r="L593" s="4">
        <f t="shared" ca="1" si="104"/>
        <v>218730</v>
      </c>
      <c r="M593" s="4">
        <f t="shared" ca="1" si="98"/>
        <v>0.23242859778231506</v>
      </c>
      <c r="N593" s="4">
        <f t="shared" ca="1" si="99"/>
        <v>9.9863269624772613E-2</v>
      </c>
      <c r="O593" s="4"/>
      <c r="P593" s="4">
        <f t="shared" ca="1" si="100"/>
        <v>902.15854076138714</v>
      </c>
      <c r="Q593" s="4">
        <f t="shared" ca="1" si="102"/>
        <v>93977.64807532003</v>
      </c>
      <c r="R593" s="4">
        <f t="shared" ca="1" si="103"/>
        <v>104.16977042195545</v>
      </c>
    </row>
    <row r="594" spans="2:18" x14ac:dyDescent="0.25">
      <c r="B594">
        <v>557</v>
      </c>
      <c r="C594" s="4">
        <f t="shared" ca="1" si="97"/>
        <v>51</v>
      </c>
      <c r="D594" s="4">
        <f t="shared" ca="1" si="105"/>
        <v>198.6252348161666</v>
      </c>
      <c r="E594" s="4">
        <f t="shared" ca="1" si="105"/>
        <v>8.4714257905304111E-2</v>
      </c>
      <c r="F594" s="4">
        <f t="shared" ca="1" si="105"/>
        <v>1.898638192495794</v>
      </c>
      <c r="G594" s="4">
        <f t="shared" ca="1" si="105"/>
        <v>216.80897984354635</v>
      </c>
      <c r="H594" s="4">
        <f t="shared" ca="1" si="105"/>
        <v>0.5</v>
      </c>
      <c r="I594" s="4">
        <f t="shared" ca="1" si="104"/>
        <v>7.1460893572350359E-2</v>
      </c>
      <c r="J594" s="4">
        <f t="shared" ca="1" si="104"/>
        <v>5.185380195452006</v>
      </c>
      <c r="K594" s="4">
        <f t="shared" ca="1" si="104"/>
        <v>19.547917006774622</v>
      </c>
      <c r="L594" s="4">
        <f t="shared" ca="1" si="104"/>
        <v>218730</v>
      </c>
      <c r="M594" s="4">
        <f t="shared" ca="1" si="98"/>
        <v>0.24623280846235357</v>
      </c>
      <c r="N594" s="4">
        <f t="shared" ca="1" si="99"/>
        <v>0.10642672617980817</v>
      </c>
      <c r="O594" s="4"/>
      <c r="P594" s="4">
        <f t="shared" ca="1" si="100"/>
        <v>714.77404499156512</v>
      </c>
      <c r="Q594" s="4">
        <f t="shared" ca="1" si="102"/>
        <v>94539.464349522343</v>
      </c>
      <c r="R594" s="4">
        <f t="shared" ca="1" si="103"/>
        <v>132.26482552348131</v>
      </c>
    </row>
    <row r="595" spans="2:18" x14ac:dyDescent="0.25">
      <c r="B595">
        <v>558</v>
      </c>
      <c r="C595" s="4">
        <f t="shared" ca="1" si="97"/>
        <v>51</v>
      </c>
      <c r="D595" s="4">
        <f t="shared" ca="1" si="105"/>
        <v>187.39398909428022</v>
      </c>
      <c r="E595" s="4">
        <f t="shared" ca="1" si="105"/>
        <v>7.2470852315575249E-2</v>
      </c>
      <c r="F595" s="4">
        <f t="shared" ca="1" si="105"/>
        <v>1.902123930980699</v>
      </c>
      <c r="G595" s="4">
        <f t="shared" ca="1" si="105"/>
        <v>259.24357477832689</v>
      </c>
      <c r="H595" s="4">
        <f t="shared" ca="1" si="105"/>
        <v>0.5</v>
      </c>
      <c r="I595" s="4">
        <f t="shared" ca="1" si="104"/>
        <v>6.265756338758581E-2</v>
      </c>
      <c r="J595" s="4">
        <f t="shared" ca="1" si="104"/>
        <v>5.5174363838034921</v>
      </c>
      <c r="K595" s="4">
        <f t="shared" ca="1" si="104"/>
        <v>14.590856823761472</v>
      </c>
      <c r="L595" s="4">
        <f t="shared" ca="1" si="104"/>
        <v>218730</v>
      </c>
      <c r="M595" s="4">
        <f t="shared" ca="1" si="98"/>
        <v>0.2262954315166418</v>
      </c>
      <c r="N595" s="4">
        <f t="shared" ca="1" si="99"/>
        <v>0.11328664984770959</v>
      </c>
      <c r="O595" s="4"/>
      <c r="P595" s="4">
        <f t="shared" ca="1" si="100"/>
        <v>691.07343189763026</v>
      </c>
      <c r="Q595" s="4">
        <f t="shared" ca="1" si="102"/>
        <v>109499.28929240117</v>
      </c>
      <c r="R595" s="4">
        <f t="shared" ca="1" si="103"/>
        <v>158.44812466849609</v>
      </c>
    </row>
    <row r="596" spans="2:18" x14ac:dyDescent="0.25">
      <c r="B596">
        <v>559</v>
      </c>
      <c r="C596" s="4">
        <f t="shared" ca="1" si="97"/>
        <v>51</v>
      </c>
      <c r="D596" s="4">
        <f t="shared" ca="1" si="105"/>
        <v>202.04805941017739</v>
      </c>
      <c r="E596" s="4">
        <f t="shared" ca="1" si="105"/>
        <v>7.0408086841931852E-2</v>
      </c>
      <c r="F596" s="4">
        <f t="shared" ca="1" si="105"/>
        <v>1.9573805417095618</v>
      </c>
      <c r="G596" s="4">
        <f t="shared" ca="1" si="105"/>
        <v>126.72473600772538</v>
      </c>
      <c r="H596" s="4">
        <f t="shared" ca="1" si="105"/>
        <v>0.5</v>
      </c>
      <c r="I596" s="4">
        <f t="shared" ca="1" si="104"/>
        <v>3.8807231648994661E-2</v>
      </c>
      <c r="J596" s="4">
        <f t="shared" ca="1" si="104"/>
        <v>3.9740490905461012</v>
      </c>
      <c r="K596" s="4">
        <f t="shared" ca="1" si="104"/>
        <v>14.781017416659431</v>
      </c>
      <c r="L596" s="4">
        <f t="shared" ca="1" si="104"/>
        <v>218730</v>
      </c>
      <c r="M596" s="4">
        <f t="shared" ca="1" si="98"/>
        <v>0.29717916628741026</v>
      </c>
      <c r="N596" s="4">
        <f t="shared" ca="1" si="99"/>
        <v>0.11101673438029583</v>
      </c>
      <c r="O596" s="4"/>
      <c r="P596" s="4">
        <f t="shared" ca="1" si="100"/>
        <v>364.14323816207894</v>
      </c>
      <c r="Q596" s="4">
        <f t="shared" ca="1" si="102"/>
        <v>81710.607827460015</v>
      </c>
      <c r="R596" s="4">
        <f t="shared" ca="1" si="103"/>
        <v>224.39139125546771</v>
      </c>
    </row>
    <row r="597" spans="2:18" x14ac:dyDescent="0.25">
      <c r="B597">
        <v>560</v>
      </c>
      <c r="C597" s="4">
        <f t="shared" ca="1" si="97"/>
        <v>51</v>
      </c>
      <c r="D597" s="4">
        <f t="shared" ca="1" si="105"/>
        <v>185.21329048317449</v>
      </c>
      <c r="E597" s="4">
        <f t="shared" ca="1" si="105"/>
        <v>7.7457232415910682E-2</v>
      </c>
      <c r="F597" s="4">
        <f t="shared" ca="1" si="105"/>
        <v>1.9475500366084837</v>
      </c>
      <c r="G597" s="4">
        <f t="shared" ca="1" si="105"/>
        <v>197.83924874871232</v>
      </c>
      <c r="H597" s="4">
        <f t="shared" ca="1" si="105"/>
        <v>0.5</v>
      </c>
      <c r="I597" s="4">
        <f t="shared" ca="1" si="104"/>
        <v>6.7845617322841126E-2</v>
      </c>
      <c r="J597" s="4">
        <f t="shared" ca="1" si="104"/>
        <v>6.9514658069700603</v>
      </c>
      <c r="K597" s="4">
        <f t="shared" ca="1" si="104"/>
        <v>25.12190649420906</v>
      </c>
      <c r="L597" s="4">
        <f t="shared" ca="1" si="104"/>
        <v>218730</v>
      </c>
      <c r="M597" s="4">
        <f t="shared" ca="1" si="98"/>
        <v>0.19141776230859991</v>
      </c>
      <c r="N597" s="4">
        <f t="shared" ca="1" si="99"/>
        <v>9.1500672025531693E-2</v>
      </c>
      <c r="O597" s="4"/>
      <c r="P597" s="4">
        <f t="shared" ca="1" si="100"/>
        <v>570.41844745070716</v>
      </c>
      <c r="Q597" s="4">
        <f t="shared" ca="1" si="102"/>
        <v>104556.34707440822</v>
      </c>
      <c r="R597" s="4">
        <f t="shared" ca="1" si="103"/>
        <v>183.29762570212716</v>
      </c>
    </row>
    <row r="598" spans="2:18" x14ac:dyDescent="0.25">
      <c r="B598">
        <v>561</v>
      </c>
      <c r="C598" s="4">
        <f t="shared" ca="1" si="97"/>
        <v>51</v>
      </c>
      <c r="D598" s="4">
        <f t="shared" ca="1" si="105"/>
        <v>192.83177082263023</v>
      </c>
      <c r="E598" s="4">
        <f t="shared" ca="1" si="105"/>
        <v>7.8942063652895716E-2</v>
      </c>
      <c r="F598" s="4">
        <f t="shared" ca="1" si="105"/>
        <v>1.8907458892066329</v>
      </c>
      <c r="G598" s="4">
        <f t="shared" ca="1" si="105"/>
        <v>228.60282260926587</v>
      </c>
      <c r="H598" s="4">
        <f t="shared" ca="1" si="105"/>
        <v>0.5</v>
      </c>
      <c r="I598" s="4">
        <f t="shared" ref="I598:L617" ca="1" si="106">IF(I$32&gt;0,NORMINV(RAND(),I$31,I$32),I$31)</f>
        <v>4.554369332437757E-2</v>
      </c>
      <c r="J598" s="4">
        <f t="shared" ca="1" si="106"/>
        <v>5.0525662190904574</v>
      </c>
      <c r="K598" s="4">
        <f t="shared" ca="1" si="106"/>
        <v>21.167772703035403</v>
      </c>
      <c r="L598" s="4">
        <f t="shared" ca="1" si="106"/>
        <v>218730</v>
      </c>
      <c r="M598" s="4">
        <f t="shared" ca="1" si="98"/>
        <v>0.24762271598584704</v>
      </c>
      <c r="N598" s="4">
        <f t="shared" ca="1" si="99"/>
        <v>9.8704480799441899E-2</v>
      </c>
      <c r="O598" s="4"/>
      <c r="P598" s="4">
        <f t="shared" ca="1" si="100"/>
        <v>678.98499808178553</v>
      </c>
      <c r="Q598" s="4">
        <f t="shared" ca="1" si="102"/>
        <v>87187.603121580702</v>
      </c>
      <c r="R598" s="4">
        <f t="shared" ca="1" si="103"/>
        <v>128.40873269350013</v>
      </c>
    </row>
    <row r="599" spans="2:18" x14ac:dyDescent="0.25">
      <c r="B599">
        <v>562</v>
      </c>
      <c r="C599" s="4">
        <f t="shared" ca="1" si="97"/>
        <v>51</v>
      </c>
      <c r="D599" s="4">
        <f t="shared" ca="1" si="105"/>
        <v>196.0559598820258</v>
      </c>
      <c r="E599" s="4">
        <f t="shared" ca="1" si="105"/>
        <v>9.1667862131806443E-2</v>
      </c>
      <c r="F599" s="4">
        <f t="shared" ca="1" si="105"/>
        <v>1.905497838934735</v>
      </c>
      <c r="G599" s="4">
        <f t="shared" ca="1" si="105"/>
        <v>194.41296760936442</v>
      </c>
      <c r="H599" s="4">
        <f t="shared" ca="1" si="105"/>
        <v>0.5</v>
      </c>
      <c r="I599" s="4">
        <f t="shared" ca="1" si="106"/>
        <v>6.7233055904041591E-2</v>
      </c>
      <c r="J599" s="4">
        <f t="shared" ca="1" si="106"/>
        <v>4.4704308838058573</v>
      </c>
      <c r="K599" s="4">
        <f t="shared" ca="1" si="106"/>
        <v>15.407044262908094</v>
      </c>
      <c r="L599" s="4">
        <f t="shared" ca="1" si="106"/>
        <v>218730</v>
      </c>
      <c r="M599" s="4">
        <f t="shared" ca="1" si="98"/>
        <v>0.28261634922323386</v>
      </c>
      <c r="N599" s="4">
        <f t="shared" ca="1" si="99"/>
        <v>0.12369217484753722</v>
      </c>
      <c r="O599" s="4"/>
      <c r="P599" s="4">
        <f t="shared" ca="1" si="100"/>
        <v>687.05135860694952</v>
      </c>
      <c r="Q599" s="4">
        <f t="shared" ca="1" si="102"/>
        <v>95731.15454488933</v>
      </c>
      <c r="R599" s="4">
        <f t="shared" ca="1" si="103"/>
        <v>139.33624225558879</v>
      </c>
    </row>
    <row r="600" spans="2:18" x14ac:dyDescent="0.25">
      <c r="B600">
        <v>563</v>
      </c>
      <c r="C600" s="4">
        <f t="shared" ca="1" si="97"/>
        <v>51</v>
      </c>
      <c r="D600" s="4">
        <f t="shared" ca="1" si="105"/>
        <v>195.12465083531609</v>
      </c>
      <c r="E600" s="4">
        <f t="shared" ca="1" si="105"/>
        <v>8.1561860597215541E-2</v>
      </c>
      <c r="F600" s="4">
        <f t="shared" ca="1" si="105"/>
        <v>1.9314794836051423</v>
      </c>
      <c r="G600" s="4">
        <f t="shared" ca="1" si="105"/>
        <v>259.55251109842089</v>
      </c>
      <c r="H600" s="4">
        <f t="shared" ca="1" si="105"/>
        <v>0.5</v>
      </c>
      <c r="I600" s="4">
        <f t="shared" ca="1" si="106"/>
        <v>0.10500439467849361</v>
      </c>
      <c r="J600" s="4">
        <f t="shared" ca="1" si="106"/>
        <v>5.0092032704820078</v>
      </c>
      <c r="K600" s="4">
        <f t="shared" ca="1" si="106"/>
        <v>19.00246350581692</v>
      </c>
      <c r="L600" s="4">
        <f t="shared" ca="1" si="106"/>
        <v>218730</v>
      </c>
      <c r="M600" s="4">
        <f t="shared" ca="1" si="98"/>
        <v>0.25111093120973793</v>
      </c>
      <c r="N600" s="4">
        <f t="shared" ca="1" si="99"/>
        <v>0.10529448871724517</v>
      </c>
      <c r="O600" s="4"/>
      <c r="P600" s="4">
        <f t="shared" ca="1" si="100"/>
        <v>823.32813859605278</v>
      </c>
      <c r="Q600" s="4">
        <f t="shared" ca="1" si="102"/>
        <v>91716.690333510676</v>
      </c>
      <c r="R600" s="4">
        <f t="shared" ca="1" si="103"/>
        <v>111.3974927298208</v>
      </c>
    </row>
    <row r="601" spans="2:18" x14ac:dyDescent="0.25">
      <c r="B601">
        <v>564</v>
      </c>
      <c r="C601" s="4">
        <f t="shared" ca="1" si="97"/>
        <v>51</v>
      </c>
      <c r="D601" s="4">
        <f t="shared" ca="1" si="105"/>
        <v>200.16216524477795</v>
      </c>
      <c r="E601" s="4">
        <f t="shared" ca="1" si="105"/>
        <v>8.1872797178912382E-2</v>
      </c>
      <c r="F601" s="4">
        <f t="shared" ca="1" si="105"/>
        <v>1.9113811513847097</v>
      </c>
      <c r="G601" s="4">
        <f t="shared" ca="1" si="105"/>
        <v>100.75359863979824</v>
      </c>
      <c r="H601" s="4">
        <f t="shared" ca="1" si="105"/>
        <v>0.5</v>
      </c>
      <c r="I601" s="4">
        <f t="shared" ca="1" si="106"/>
        <v>3.981128397380549E-2</v>
      </c>
      <c r="J601" s="4">
        <f t="shared" ca="1" si="106"/>
        <v>4.3634692071808905</v>
      </c>
      <c r="K601" s="4">
        <f t="shared" ca="1" si="106"/>
        <v>22.377215091772577</v>
      </c>
      <c r="L601" s="4">
        <f t="shared" ca="1" si="106"/>
        <v>218730</v>
      </c>
      <c r="M601" s="4">
        <f t="shared" ca="1" si="98"/>
        <v>0.28170860840270123</v>
      </c>
      <c r="N601" s="4">
        <f t="shared" ca="1" si="99"/>
        <v>9.8866166459974994E-2</v>
      </c>
      <c r="O601" s="4"/>
      <c r="P601" s="4">
        <f t="shared" ca="1" si="100"/>
        <v>325.67756726270625</v>
      </c>
      <c r="Q601" s="4">
        <f t="shared" ca="1" si="102"/>
        <v>76763.705278318987</v>
      </c>
      <c r="R601" s="4">
        <f t="shared" ca="1" si="103"/>
        <v>235.70461399448465</v>
      </c>
    </row>
    <row r="602" spans="2:18" x14ac:dyDescent="0.25">
      <c r="B602">
        <v>565</v>
      </c>
      <c r="C602" s="4">
        <f t="shared" ca="1" si="97"/>
        <v>51</v>
      </c>
      <c r="D602" s="4">
        <f t="shared" ca="1" si="105"/>
        <v>214.9260474092531</v>
      </c>
      <c r="E602" s="4">
        <f t="shared" ca="1" si="105"/>
        <v>9.256668710520724E-2</v>
      </c>
      <c r="F602" s="4">
        <f t="shared" ca="1" si="105"/>
        <v>1.8989868347007783</v>
      </c>
      <c r="G602" s="4">
        <f t="shared" ca="1" si="105"/>
        <v>299.1870728320892</v>
      </c>
      <c r="H602" s="4">
        <f t="shared" ca="1" si="105"/>
        <v>0.5</v>
      </c>
      <c r="I602" s="4">
        <f t="shared" ca="1" si="106"/>
        <v>8.8456664894161E-2</v>
      </c>
      <c r="J602" s="4">
        <f t="shared" ca="1" si="106"/>
        <v>6.1965489463499184</v>
      </c>
      <c r="K602" s="4">
        <f t="shared" ca="1" si="106"/>
        <v>21.419227525550422</v>
      </c>
      <c r="L602" s="4">
        <f t="shared" ca="1" si="106"/>
        <v>218730</v>
      </c>
      <c r="M602" s="4">
        <f t="shared" ca="1" si="98"/>
        <v>0.21923311449708446</v>
      </c>
      <c r="N602" s="4">
        <f t="shared" ca="1" si="99"/>
        <v>0.10891895440465983</v>
      </c>
      <c r="O602" s="4"/>
      <c r="P602" s="4">
        <f t="shared" ca="1" si="100"/>
        <v>1166.4521077762258</v>
      </c>
      <c r="Q602" s="4">
        <f t="shared" ca="1" si="102"/>
        <v>108668.99807350077</v>
      </c>
      <c r="R602" s="4">
        <f t="shared" ca="1" si="103"/>
        <v>93.161988691221964</v>
      </c>
    </row>
    <row r="603" spans="2:18" x14ac:dyDescent="0.25">
      <c r="B603">
        <v>566</v>
      </c>
      <c r="C603" s="4">
        <f t="shared" ca="1" si="97"/>
        <v>51</v>
      </c>
      <c r="D603" s="4">
        <f t="shared" ca="1" si="105"/>
        <v>197.92383373059914</v>
      </c>
      <c r="E603" s="4">
        <f t="shared" ca="1" si="105"/>
        <v>7.5295430460922241E-2</v>
      </c>
      <c r="F603" s="4">
        <f t="shared" ca="1" si="105"/>
        <v>2.006720988004921</v>
      </c>
      <c r="G603" s="4">
        <f t="shared" ca="1" si="105"/>
        <v>143.50692975316872</v>
      </c>
      <c r="H603" s="4">
        <f t="shared" ca="1" si="105"/>
        <v>0.5</v>
      </c>
      <c r="I603" s="4">
        <f t="shared" ca="1" si="106"/>
        <v>6.293891518944815E-2</v>
      </c>
      <c r="J603" s="4">
        <f t="shared" ca="1" si="106"/>
        <v>5.4914603977629968</v>
      </c>
      <c r="K603" s="4">
        <f t="shared" ca="1" si="106"/>
        <v>21.087554361829248</v>
      </c>
      <c r="L603" s="4">
        <f t="shared" ca="1" si="106"/>
        <v>218730</v>
      </c>
      <c r="M603" s="4">
        <f t="shared" ca="1" si="98"/>
        <v>0.22901618695933343</v>
      </c>
      <c r="N603" s="4">
        <f t="shared" ca="1" si="99"/>
        <v>9.6082916808612029E-2</v>
      </c>
      <c r="O603" s="4"/>
      <c r="P603" s="4">
        <f t="shared" ca="1" si="100"/>
        <v>442.87885106911739</v>
      </c>
      <c r="Q603" s="4">
        <f t="shared" ca="1" si="102"/>
        <v>91767.38409883478</v>
      </c>
      <c r="R603" s="4">
        <f t="shared" ca="1" si="103"/>
        <v>207.20651680997341</v>
      </c>
    </row>
    <row r="604" spans="2:18" x14ac:dyDescent="0.25">
      <c r="B604">
        <v>567</v>
      </c>
      <c r="C604" s="4">
        <f t="shared" ca="1" si="97"/>
        <v>51</v>
      </c>
      <c r="D604" s="4">
        <f t="shared" ca="1" si="105"/>
        <v>197.83210057412643</v>
      </c>
      <c r="E604" s="4">
        <f t="shared" ca="1" si="105"/>
        <v>6.9507067051112509E-2</v>
      </c>
      <c r="F604" s="4">
        <f t="shared" ca="1" si="105"/>
        <v>1.9129226277150588</v>
      </c>
      <c r="G604" s="4">
        <f t="shared" ca="1" si="105"/>
        <v>202.41375323123577</v>
      </c>
      <c r="H604" s="4">
        <f t="shared" ca="1" si="105"/>
        <v>0.5</v>
      </c>
      <c r="I604" s="4">
        <f t="shared" ca="1" si="106"/>
        <v>8.2495210298974178E-2</v>
      </c>
      <c r="J604" s="4">
        <f t="shared" ca="1" si="106"/>
        <v>5.0901631081598788</v>
      </c>
      <c r="K604" s="4">
        <f t="shared" ca="1" si="106"/>
        <v>21.532039627926807</v>
      </c>
      <c r="L604" s="4">
        <f t="shared" ca="1" si="106"/>
        <v>218730</v>
      </c>
      <c r="M604" s="4">
        <f t="shared" ca="1" si="98"/>
        <v>0.23993939611554127</v>
      </c>
      <c r="N604" s="4">
        <f t="shared" ca="1" si="99"/>
        <v>9.089419409225033E-2</v>
      </c>
      <c r="O604" s="4"/>
      <c r="P604" s="4">
        <f t="shared" ca="1" si="100"/>
        <v>549.44156254367624</v>
      </c>
      <c r="Q604" s="4">
        <f t="shared" ca="1" si="102"/>
        <v>82859.619535860664</v>
      </c>
      <c r="R604" s="4">
        <f t="shared" ca="1" si="103"/>
        <v>150.80697417985007</v>
      </c>
    </row>
    <row r="605" spans="2:18" x14ac:dyDescent="0.25">
      <c r="B605">
        <v>568</v>
      </c>
      <c r="C605" s="4">
        <f t="shared" ca="1" si="97"/>
        <v>51</v>
      </c>
      <c r="D605" s="4">
        <f t="shared" ca="1" si="105"/>
        <v>191.75473907814887</v>
      </c>
      <c r="E605" s="4">
        <f t="shared" ca="1" si="105"/>
        <v>6.7271541627366094E-2</v>
      </c>
      <c r="F605" s="4">
        <f t="shared" ca="1" si="105"/>
        <v>1.9392447662120154</v>
      </c>
      <c r="G605" s="4">
        <f t="shared" ca="1" si="105"/>
        <v>171.93712628593801</v>
      </c>
      <c r="H605" s="4">
        <f t="shared" ca="1" si="105"/>
        <v>0.5</v>
      </c>
      <c r="I605" s="4">
        <f t="shared" ca="1" si="106"/>
        <v>3.2526219450769722E-2</v>
      </c>
      <c r="J605" s="4">
        <f t="shared" ca="1" si="106"/>
        <v>4.3527146616459005</v>
      </c>
      <c r="K605" s="4">
        <f t="shared" ca="1" si="106"/>
        <v>23.915752522640666</v>
      </c>
      <c r="L605" s="4">
        <f t="shared" ca="1" si="106"/>
        <v>218730</v>
      </c>
      <c r="M605" s="4">
        <f t="shared" ca="1" si="98"/>
        <v>0.27260767469100178</v>
      </c>
      <c r="N605" s="4">
        <f t="shared" ca="1" si="99"/>
        <v>8.5235618528571977E-2</v>
      </c>
      <c r="O605" s="4"/>
      <c r="P605" s="4">
        <f t="shared" ca="1" si="100"/>
        <v>443.85195681132461</v>
      </c>
      <c r="Q605" s="4">
        <f t="shared" ca="1" si="102"/>
        <v>68389.809134635987</v>
      </c>
      <c r="R605" s="4">
        <f t="shared" ca="1" si="103"/>
        <v>154.08247746828692</v>
      </c>
    </row>
    <row r="606" spans="2:18" x14ac:dyDescent="0.25">
      <c r="B606">
        <v>569</v>
      </c>
      <c r="C606" s="4">
        <f t="shared" ca="1" si="97"/>
        <v>51</v>
      </c>
      <c r="D606" s="4">
        <f t="shared" ca="1" si="105"/>
        <v>192.32608772581111</v>
      </c>
      <c r="E606" s="4">
        <f t="shared" ca="1" si="105"/>
        <v>9.0437012559315758E-2</v>
      </c>
      <c r="F606" s="4">
        <f t="shared" ca="1" si="105"/>
        <v>1.855898448455003</v>
      </c>
      <c r="G606" s="4">
        <f t="shared" ca="1" si="105"/>
        <v>231.73379362376608</v>
      </c>
      <c r="H606" s="4">
        <f t="shared" ca="1" si="105"/>
        <v>0.5</v>
      </c>
      <c r="I606" s="4">
        <f t="shared" ca="1" si="106"/>
        <v>4.476680292869524E-2</v>
      </c>
      <c r="J606" s="4">
        <f t="shared" ca="1" si="106"/>
        <v>4.6067238870773721</v>
      </c>
      <c r="K606" s="4">
        <f t="shared" ca="1" si="106"/>
        <v>20.949513662466682</v>
      </c>
      <c r="L606" s="4">
        <f t="shared" ca="1" si="106"/>
        <v>218730</v>
      </c>
      <c r="M606" s="4">
        <f t="shared" ca="1" si="98"/>
        <v>0.27496456282561588</v>
      </c>
      <c r="N606" s="4">
        <f t="shared" ca="1" si="99"/>
        <v>0.10805376977145721</v>
      </c>
      <c r="O606" s="4"/>
      <c r="P606" s="4">
        <f t="shared" ca="1" si="100"/>
        <v>771.94497741272198</v>
      </c>
      <c r="Q606" s="4">
        <f t="shared" ca="1" si="102"/>
        <v>85955.080244649696</v>
      </c>
      <c r="R606" s="4">
        <f t="shared" ca="1" si="103"/>
        <v>111.34871365150892</v>
      </c>
    </row>
    <row r="607" spans="2:18" x14ac:dyDescent="0.25">
      <c r="B607">
        <v>570</v>
      </c>
      <c r="C607" s="4">
        <f t="shared" ca="1" si="97"/>
        <v>51</v>
      </c>
      <c r="D607" s="4">
        <f t="shared" ca="1" si="105"/>
        <v>204.87490496806083</v>
      </c>
      <c r="E607" s="4">
        <f t="shared" ca="1" si="105"/>
        <v>8.8668398873423135E-2</v>
      </c>
      <c r="F607" s="4">
        <f t="shared" ca="1" si="105"/>
        <v>1.9327337655528165</v>
      </c>
      <c r="G607" s="4">
        <f t="shared" ca="1" si="105"/>
        <v>121.82082388907946</v>
      </c>
      <c r="H607" s="4">
        <f t="shared" ca="1" si="105"/>
        <v>0.5</v>
      </c>
      <c r="I607" s="4">
        <f t="shared" ca="1" si="106"/>
        <v>6.2078578291786618E-2</v>
      </c>
      <c r="J607" s="4">
        <f t="shared" ca="1" si="106"/>
        <v>4.7249780485513604</v>
      </c>
      <c r="K607" s="4">
        <f t="shared" ca="1" si="106"/>
        <v>20.989024813929479</v>
      </c>
      <c r="L607" s="4">
        <f t="shared" ca="1" si="106"/>
        <v>218730</v>
      </c>
      <c r="M607" s="4">
        <f t="shared" ca="1" si="98"/>
        <v>0.26818360914137962</v>
      </c>
      <c r="N607" s="4">
        <f t="shared" ca="1" si="99"/>
        <v>0.1065868572739425</v>
      </c>
      <c r="O607" s="4"/>
      <c r="P607" s="4">
        <f t="shared" ca="1" si="100"/>
        <v>441.3768577930702</v>
      </c>
      <c r="Q607" s="4">
        <f t="shared" ca="1" si="102"/>
        <v>86932.021558554785</v>
      </c>
      <c r="R607" s="4">
        <f t="shared" ca="1" si="103"/>
        <v>196.95645574447164</v>
      </c>
    </row>
    <row r="608" spans="2:18" x14ac:dyDescent="0.25">
      <c r="B608">
        <v>571</v>
      </c>
      <c r="C608" s="4">
        <f t="shared" ca="1" si="97"/>
        <v>51</v>
      </c>
      <c r="D608" s="4">
        <f t="shared" ca="1" si="105"/>
        <v>181.0198439152723</v>
      </c>
      <c r="E608" s="4">
        <f t="shared" ca="1" si="105"/>
        <v>6.8590330405028543E-2</v>
      </c>
      <c r="F608" s="4">
        <f t="shared" ca="1" si="105"/>
        <v>1.9291228715764104</v>
      </c>
      <c r="G608" s="4">
        <f t="shared" ca="1" si="105"/>
        <v>236.94435805453213</v>
      </c>
      <c r="H608" s="4">
        <f t="shared" ca="1" si="105"/>
        <v>0.5</v>
      </c>
      <c r="I608" s="4">
        <f t="shared" ca="1" si="106"/>
        <v>7.5174971995514484E-2</v>
      </c>
      <c r="J608" s="4">
        <f t="shared" ca="1" si="106"/>
        <v>5.1031572802277303</v>
      </c>
      <c r="K608" s="4">
        <f t="shared" ca="1" si="106"/>
        <v>20.977584685375518</v>
      </c>
      <c r="L608" s="4">
        <f t="shared" ca="1" si="106"/>
        <v>218730</v>
      </c>
      <c r="M608" s="4">
        <f t="shared" ca="1" si="98"/>
        <v>0.23882975694737482</v>
      </c>
      <c r="N608" s="4">
        <f t="shared" ca="1" si="99"/>
        <v>9.1290935331174022E-2</v>
      </c>
      <c r="O608" s="4"/>
      <c r="P608" s="4">
        <f t="shared" ca="1" si="100"/>
        <v>585.67097810109567</v>
      </c>
      <c r="Q608" s="4">
        <f t="shared" ca="1" si="102"/>
        <v>83607.949613194884</v>
      </c>
      <c r="R608" s="4">
        <f t="shared" ca="1" si="103"/>
        <v>142.75583516921833</v>
      </c>
    </row>
    <row r="609" spans="2:18" x14ac:dyDescent="0.25">
      <c r="B609">
        <v>572</v>
      </c>
      <c r="C609" s="4">
        <f t="shared" ca="1" si="97"/>
        <v>51</v>
      </c>
      <c r="D609" s="4">
        <f t="shared" ca="1" si="105"/>
        <v>202.10913885052003</v>
      </c>
      <c r="E609" s="4">
        <f t="shared" ca="1" si="105"/>
        <v>9.4357927471898972E-2</v>
      </c>
      <c r="F609" s="4">
        <f t="shared" ca="1" si="105"/>
        <v>1.9371927145120427</v>
      </c>
      <c r="G609" s="4">
        <f t="shared" ca="1" si="105"/>
        <v>237.07172987798086</v>
      </c>
      <c r="H609" s="4">
        <f t="shared" ca="1" si="105"/>
        <v>0.5</v>
      </c>
      <c r="I609" s="4">
        <f t="shared" ca="1" si="106"/>
        <v>4.4821665178667619E-2</v>
      </c>
      <c r="J609" s="4">
        <f t="shared" ca="1" si="106"/>
        <v>4.8981414673631356</v>
      </c>
      <c r="K609" s="4">
        <f t="shared" ca="1" si="106"/>
        <v>26.568099787075376</v>
      </c>
      <c r="L609" s="4">
        <f t="shared" ca="1" si="106"/>
        <v>218730</v>
      </c>
      <c r="M609" s="4">
        <f t="shared" ca="1" si="98"/>
        <v>0.26428688010906659</v>
      </c>
      <c r="N609" s="4">
        <f t="shared" ca="1" si="99"/>
        <v>0.1038177041854863</v>
      </c>
      <c r="O609" s="4"/>
      <c r="P609" s="4">
        <f t="shared" ca="1" si="100"/>
        <v>903.80616921041974</v>
      </c>
      <c r="Q609" s="4">
        <f t="shared" ca="1" si="102"/>
        <v>85921.95884684175</v>
      </c>
      <c r="R609" s="4">
        <f t="shared" ca="1" si="103"/>
        <v>95.066798362202618</v>
      </c>
    </row>
    <row r="610" spans="2:18" x14ac:dyDescent="0.25">
      <c r="B610">
        <v>573</v>
      </c>
      <c r="C610" s="4">
        <f t="shared" ca="1" si="97"/>
        <v>51</v>
      </c>
      <c r="D610" s="4">
        <f t="shared" ca="1" si="105"/>
        <v>194.12112020188258</v>
      </c>
      <c r="E610" s="4">
        <f t="shared" ca="1" si="105"/>
        <v>8.1866260107543415E-2</v>
      </c>
      <c r="F610" s="4">
        <f t="shared" ca="1" si="105"/>
        <v>1.934251336693906</v>
      </c>
      <c r="G610" s="4">
        <f t="shared" ca="1" si="105"/>
        <v>188.18336778527839</v>
      </c>
      <c r="H610" s="4">
        <f t="shared" ca="1" si="105"/>
        <v>0.5</v>
      </c>
      <c r="I610" s="4">
        <f t="shared" ca="1" si="106"/>
        <v>5.7403844318330934E-2</v>
      </c>
      <c r="J610" s="4">
        <f t="shared" ca="1" si="106"/>
        <v>5.9098594174744576</v>
      </c>
      <c r="K610" s="4">
        <f t="shared" ca="1" si="106"/>
        <v>19.850986336676755</v>
      </c>
      <c r="L610" s="4">
        <f t="shared" ca="1" si="106"/>
        <v>218730</v>
      </c>
      <c r="M610" s="4">
        <f t="shared" ca="1" si="98"/>
        <v>0.22013847457433069</v>
      </c>
      <c r="N610" s="4">
        <f t="shared" ca="1" si="99"/>
        <v>0.10359025528887442</v>
      </c>
      <c r="O610" s="4"/>
      <c r="P610" s="4">
        <f t="shared" ca="1" si="100"/>
        <v>596.93939730267823</v>
      </c>
      <c r="Q610" s="4">
        <f t="shared" ca="1" si="102"/>
        <v>102927.47137068414</v>
      </c>
      <c r="R610" s="4">
        <f t="shared" ca="1" si="103"/>
        <v>172.4253279910335</v>
      </c>
    </row>
    <row r="611" spans="2:18" x14ac:dyDescent="0.25">
      <c r="B611">
        <v>574</v>
      </c>
      <c r="C611" s="4">
        <f t="shared" ca="1" si="97"/>
        <v>51</v>
      </c>
      <c r="D611" s="4">
        <f t="shared" ca="1" si="105"/>
        <v>184.32390917004375</v>
      </c>
      <c r="E611" s="4">
        <f t="shared" ca="1" si="105"/>
        <v>8.6931343718668744E-2</v>
      </c>
      <c r="F611" s="4">
        <f t="shared" ca="1" si="105"/>
        <v>1.8993723013450081</v>
      </c>
      <c r="G611" s="4">
        <f t="shared" ca="1" si="105"/>
        <v>128.15872554130107</v>
      </c>
      <c r="H611" s="4">
        <f t="shared" ca="1" si="105"/>
        <v>0.5</v>
      </c>
      <c r="I611" s="4">
        <f t="shared" ca="1" si="106"/>
        <v>0.1097205356269806</v>
      </c>
      <c r="J611" s="4">
        <f t="shared" ca="1" si="106"/>
        <v>3.7186640252371195</v>
      </c>
      <c r="K611" s="4">
        <f t="shared" ca="1" si="106"/>
        <v>20.421831570459677</v>
      </c>
      <c r="L611" s="4">
        <f t="shared" ca="1" si="106"/>
        <v>218730</v>
      </c>
      <c r="M611" s="4">
        <f t="shared" ca="1" si="98"/>
        <v>0.32614760772622853</v>
      </c>
      <c r="N611" s="4">
        <f t="shared" ca="1" si="99"/>
        <v>0.10630656322080853</v>
      </c>
      <c r="O611" s="4"/>
      <c r="P611" s="4">
        <f t="shared" ca="1" si="100"/>
        <v>402.50817579068541</v>
      </c>
      <c r="Q611" s="4">
        <f t="shared" ca="1" si="102"/>
        <v>71294.205514472967</v>
      </c>
      <c r="R611" s="4">
        <f t="shared" ca="1" si="103"/>
        <v>177.12486305258997</v>
      </c>
    </row>
    <row r="612" spans="2:18" x14ac:dyDescent="0.25">
      <c r="B612">
        <v>575</v>
      </c>
      <c r="C612" s="4">
        <f t="shared" ca="1" si="97"/>
        <v>51</v>
      </c>
      <c r="D612" s="4">
        <f t="shared" ca="1" si="97"/>
        <v>208.27904646849811</v>
      </c>
      <c r="E612" s="4">
        <f t="shared" ca="1" si="97"/>
        <v>8.7419272283639674E-2</v>
      </c>
      <c r="F612" s="4">
        <f t="shared" ca="1" si="97"/>
        <v>1.9161147547273072</v>
      </c>
      <c r="G612" s="4">
        <f t="shared" ca="1" si="97"/>
        <v>153.23373961940976</v>
      </c>
      <c r="H612" s="4">
        <f t="shared" ca="1" si="97"/>
        <v>0.5</v>
      </c>
      <c r="I612" s="4">
        <f t="shared" ca="1" si="106"/>
        <v>7.1288725703411923E-2</v>
      </c>
      <c r="J612" s="4">
        <f t="shared" ca="1" si="106"/>
        <v>5.8822749371319887</v>
      </c>
      <c r="K612" s="4">
        <f t="shared" ca="1" si="106"/>
        <v>23.128186888630545</v>
      </c>
      <c r="L612" s="4">
        <f t="shared" ca="1" si="106"/>
        <v>218730</v>
      </c>
      <c r="M612" s="4">
        <f t="shared" ca="1" si="98"/>
        <v>0.22461569456890543</v>
      </c>
      <c r="N612" s="4">
        <f t="shared" ca="1" si="99"/>
        <v>0.10211900197741663</v>
      </c>
      <c r="O612" s="4"/>
      <c r="P612" s="4">
        <f t="shared" ca="1" si="100"/>
        <v>551.67975136176813</v>
      </c>
      <c r="Q612" s="4">
        <f t="shared" ca="1" si="102"/>
        <v>99443.137067468677</v>
      </c>
      <c r="R612" s="4">
        <f t="shared" ca="1" si="103"/>
        <v>180.2551875830188</v>
      </c>
    </row>
    <row r="613" spans="2:18" x14ac:dyDescent="0.25">
      <c r="B613">
        <v>576</v>
      </c>
      <c r="C613" s="4">
        <f t="shared" ref="C613:H641" ca="1" si="107">IF(C$32&gt;0,NORMINV(RAND(),C$31,C$32),C$31)</f>
        <v>51</v>
      </c>
      <c r="D613" s="4">
        <f t="shared" ca="1" si="107"/>
        <v>202.59320225173082</v>
      </c>
      <c r="E613" s="4">
        <f t="shared" ca="1" si="107"/>
        <v>6.4049939410398854E-2</v>
      </c>
      <c r="F613" s="4">
        <f t="shared" ca="1" si="107"/>
        <v>2.0063630736782527</v>
      </c>
      <c r="G613" s="4">
        <f t="shared" ca="1" si="107"/>
        <v>138.62864916936073</v>
      </c>
      <c r="H613" s="4">
        <f t="shared" ca="1" si="107"/>
        <v>0.5</v>
      </c>
      <c r="I613" s="4">
        <f t="shared" ca="1" si="106"/>
        <v>7.2114424628857282E-2</v>
      </c>
      <c r="J613" s="4">
        <f t="shared" ca="1" si="106"/>
        <v>8.6352216311229171</v>
      </c>
      <c r="K613" s="4">
        <f t="shared" ca="1" si="106"/>
        <v>19.460864689317972</v>
      </c>
      <c r="L613" s="4">
        <f t="shared" ca="1" si="106"/>
        <v>218730</v>
      </c>
      <c r="M613" s="4">
        <f t="shared" ca="1" si="98"/>
        <v>0.15434781976424358</v>
      </c>
      <c r="N613" s="4">
        <f t="shared" ca="1" si="99"/>
        <v>9.1335739706905811E-2</v>
      </c>
      <c r="O613" s="4"/>
      <c r="P613" s="4">
        <f t="shared" ca="1" si="100"/>
        <v>372.44699165473838</v>
      </c>
      <c r="Q613" s="4">
        <f t="shared" ca="1" si="102"/>
        <v>129434.06895287812</v>
      </c>
      <c r="R613" s="4">
        <f t="shared" ca="1" si="103"/>
        <v>347.52346468907615</v>
      </c>
    </row>
    <row r="614" spans="2:18" x14ac:dyDescent="0.25">
      <c r="B614">
        <v>577</v>
      </c>
      <c r="C614" s="4">
        <f t="shared" ca="1" si="107"/>
        <v>51</v>
      </c>
      <c r="D614" s="4">
        <f t="shared" ca="1" si="107"/>
        <v>181.43045096834896</v>
      </c>
      <c r="E614" s="4">
        <f t="shared" ca="1" si="107"/>
        <v>8.6240633098622552E-2</v>
      </c>
      <c r="F614" s="4">
        <f t="shared" ca="1" si="107"/>
        <v>1.9545465795782151</v>
      </c>
      <c r="G614" s="4">
        <f t="shared" ca="1" si="107"/>
        <v>162.1468222485137</v>
      </c>
      <c r="H614" s="4">
        <f t="shared" ca="1" si="107"/>
        <v>0.5</v>
      </c>
      <c r="I614" s="4">
        <f t="shared" ca="1" si="106"/>
        <v>5.2851059546403435E-2</v>
      </c>
      <c r="J614" s="4">
        <f t="shared" ca="1" si="106"/>
        <v>5.7580875901567437</v>
      </c>
      <c r="K614" s="4">
        <f t="shared" ca="1" si="106"/>
        <v>24.043662909294177</v>
      </c>
      <c r="L614" s="4">
        <f t="shared" ca="1" si="106"/>
        <v>218730</v>
      </c>
      <c r="M614" s="4">
        <f t="shared" ref="M614:M677" ca="1" si="108">(E614*(1+E614)^J614/((1+E614)^J614-1))</f>
        <v>0.22758484447289309</v>
      </c>
      <c r="N614" s="4">
        <f t="shared" ref="N614:N677" ca="1" si="109">(E614*(1+E614)^K614/((1+E614)^K614-1))</f>
        <v>9.9912438061757633E-2</v>
      </c>
      <c r="O614" s="4"/>
      <c r="P614" s="4">
        <f t="shared" ca="1" si="100"/>
        <v>511.72300722434653</v>
      </c>
      <c r="Q614" s="4">
        <f t="shared" ca="1" si="102"/>
        <v>96025.056623887765</v>
      </c>
      <c r="R614" s="4">
        <f t="shared" ca="1" si="103"/>
        <v>187.65045790053571</v>
      </c>
    </row>
    <row r="615" spans="2:18" x14ac:dyDescent="0.25">
      <c r="B615">
        <v>578</v>
      </c>
      <c r="C615" s="4">
        <f t="shared" ca="1" si="107"/>
        <v>51</v>
      </c>
      <c r="D615" s="4">
        <f t="shared" ca="1" si="107"/>
        <v>198.93189899919659</v>
      </c>
      <c r="E615" s="4">
        <f t="shared" ca="1" si="107"/>
        <v>6.6799355411091055E-2</v>
      </c>
      <c r="F615" s="4">
        <f t="shared" ca="1" si="107"/>
        <v>1.8967579011626399</v>
      </c>
      <c r="G615" s="4">
        <f t="shared" ca="1" si="107"/>
        <v>130.46881534394453</v>
      </c>
      <c r="H615" s="4">
        <f t="shared" ca="1" si="107"/>
        <v>0.5</v>
      </c>
      <c r="I615" s="4">
        <f t="shared" ca="1" si="106"/>
        <v>4.0530783526897644E-2</v>
      </c>
      <c r="J615" s="4">
        <f t="shared" ca="1" si="106"/>
        <v>3.8557027027514872</v>
      </c>
      <c r="K615" s="4">
        <f t="shared" ca="1" si="106"/>
        <v>21.954445279208851</v>
      </c>
      <c r="L615" s="4">
        <f t="shared" ca="1" si="106"/>
        <v>218730</v>
      </c>
      <c r="M615" s="4">
        <f t="shared" ca="1" si="108"/>
        <v>0.30271127155089345</v>
      </c>
      <c r="N615" s="4">
        <f t="shared" ca="1" si="109"/>
        <v>8.8102722385558233E-2</v>
      </c>
      <c r="O615" s="4"/>
      <c r="P615" s="4">
        <f t="shared" ref="P615:P678" ca="1" si="110">C615*D615*E615*F615*$D$26*G615*H615/$D$27</f>
        <v>339.35455411985561</v>
      </c>
      <c r="Q615" s="4">
        <f t="shared" ca="1" si="102"/>
        <v>63660.359816344855</v>
      </c>
      <c r="R615" s="4">
        <f t="shared" ca="1" si="103"/>
        <v>187.59247236700071</v>
      </c>
    </row>
    <row r="616" spans="2:18" x14ac:dyDescent="0.25">
      <c r="B616">
        <v>579</v>
      </c>
      <c r="C616" s="4">
        <f t="shared" ca="1" si="107"/>
        <v>51</v>
      </c>
      <c r="D616" s="4">
        <f t="shared" ca="1" si="107"/>
        <v>194.00246498990009</v>
      </c>
      <c r="E616" s="4">
        <f t="shared" ca="1" si="107"/>
        <v>8.1409977093097191E-2</v>
      </c>
      <c r="F616" s="4">
        <f t="shared" ca="1" si="107"/>
        <v>1.9363943034645852</v>
      </c>
      <c r="G616" s="4">
        <f t="shared" ca="1" si="107"/>
        <v>181.56781251280685</v>
      </c>
      <c r="H616" s="4">
        <f t="shared" ca="1" si="107"/>
        <v>0.5</v>
      </c>
      <c r="I616" s="4">
        <f t="shared" ca="1" si="106"/>
        <v>8.4963493962215406E-2</v>
      </c>
      <c r="J616" s="4">
        <f t="shared" ca="1" si="106"/>
        <v>5.4259830346204616</v>
      </c>
      <c r="K616" s="4">
        <f t="shared" ca="1" si="106"/>
        <v>21.964095351461115</v>
      </c>
      <c r="L616" s="4">
        <f t="shared" ca="1" si="106"/>
        <v>218730</v>
      </c>
      <c r="M616" s="4">
        <f t="shared" ca="1" si="108"/>
        <v>0.23527980638921564</v>
      </c>
      <c r="N616" s="4">
        <f t="shared" ca="1" si="109"/>
        <v>9.9188393962080484E-2</v>
      </c>
      <c r="O616" s="4"/>
      <c r="P616" s="4">
        <f t="shared" ca="1" si="110"/>
        <v>573.02807334812883</v>
      </c>
      <c r="Q616" s="4">
        <f t="shared" ca="1" si="102"/>
        <v>92211.387557144408</v>
      </c>
      <c r="R616" s="4">
        <f t="shared" ca="1" si="103"/>
        <v>160.91949390605805</v>
      </c>
    </row>
    <row r="617" spans="2:18" x14ac:dyDescent="0.25">
      <c r="B617">
        <v>580</v>
      </c>
      <c r="C617" s="4">
        <f t="shared" ca="1" si="107"/>
        <v>51</v>
      </c>
      <c r="D617" s="4">
        <f t="shared" ca="1" si="107"/>
        <v>204.87484513731459</v>
      </c>
      <c r="E617" s="4">
        <f t="shared" ca="1" si="107"/>
        <v>7.3882222790052673E-2</v>
      </c>
      <c r="F617" s="4">
        <f t="shared" ca="1" si="107"/>
        <v>1.9702939799640506</v>
      </c>
      <c r="G617" s="4">
        <f t="shared" ca="1" si="107"/>
        <v>275.27045382601466</v>
      </c>
      <c r="H617" s="4">
        <f t="shared" ca="1" si="107"/>
        <v>0.5</v>
      </c>
      <c r="I617" s="4">
        <f t="shared" ca="1" si="106"/>
        <v>7.3061203285127316E-2</v>
      </c>
      <c r="J617" s="4">
        <f t="shared" ca="1" si="106"/>
        <v>6.2386021800900746</v>
      </c>
      <c r="K617" s="4">
        <f t="shared" ca="1" si="106"/>
        <v>21.248638354633975</v>
      </c>
      <c r="L617" s="4">
        <f t="shared" ca="1" si="106"/>
        <v>218730</v>
      </c>
      <c r="M617" s="4">
        <f t="shared" ca="1" si="108"/>
        <v>0.20581337146858053</v>
      </c>
      <c r="N617" s="4">
        <f t="shared" ca="1" si="109"/>
        <v>9.4707921431391978E-2</v>
      </c>
      <c r="O617" s="4"/>
      <c r="P617" s="4">
        <f t="shared" ca="1" si="110"/>
        <v>847.1836806191269</v>
      </c>
      <c r="Q617" s="4">
        <f t="shared" ca="1" si="102"/>
        <v>100651.68996005096</v>
      </c>
      <c r="R617" s="4">
        <f t="shared" ca="1" si="103"/>
        <v>118.807399460875</v>
      </c>
    </row>
    <row r="618" spans="2:18" x14ac:dyDescent="0.25">
      <c r="B618">
        <v>581</v>
      </c>
      <c r="C618" s="4">
        <f t="shared" ca="1" si="107"/>
        <v>51</v>
      </c>
      <c r="D618" s="4">
        <f t="shared" ca="1" si="107"/>
        <v>195.10685323708125</v>
      </c>
      <c r="E618" s="4">
        <f t="shared" ca="1" si="107"/>
        <v>8.0242857191604941E-2</v>
      </c>
      <c r="F618" s="4">
        <f t="shared" ca="1" si="107"/>
        <v>1.9381428989165554</v>
      </c>
      <c r="G618" s="4">
        <f t="shared" ca="1" si="107"/>
        <v>216.51069962977789</v>
      </c>
      <c r="H618" s="4">
        <f t="shared" ca="1" si="107"/>
        <v>0.5</v>
      </c>
      <c r="I618" s="4">
        <f t="shared" ref="I618:L637" ca="1" si="111">IF(I$32&gt;0,NORMINV(RAND(),I$31,I$32),I$31)</f>
        <v>4.8721249590091109E-2</v>
      </c>
      <c r="J618" s="4">
        <f t="shared" ca="1" si="111"/>
        <v>4.8646419262219229</v>
      </c>
      <c r="K618" s="4">
        <f t="shared" ca="1" si="111"/>
        <v>19.211195663785986</v>
      </c>
      <c r="L618" s="4">
        <f t="shared" ca="1" si="111"/>
        <v>218730</v>
      </c>
      <c r="M618" s="4">
        <f t="shared" ca="1" si="108"/>
        <v>0.25633280642365375</v>
      </c>
      <c r="N618" s="4">
        <f t="shared" ca="1" si="109"/>
        <v>0.10380621075216639</v>
      </c>
      <c r="O618" s="4"/>
      <c r="P618" s="4">
        <f t="shared" ca="1" si="110"/>
        <v>677.9574338310149</v>
      </c>
      <c r="Q618" s="4">
        <f t="shared" ca="1" si="102"/>
        <v>88578.332187003849</v>
      </c>
      <c r="R618" s="4">
        <f t="shared" ca="1" si="103"/>
        <v>130.65471040927113</v>
      </c>
    </row>
    <row r="619" spans="2:18" x14ac:dyDescent="0.25">
      <c r="B619">
        <v>582</v>
      </c>
      <c r="C619" s="4">
        <f t="shared" ca="1" si="107"/>
        <v>51</v>
      </c>
      <c r="D619" s="4">
        <f t="shared" ca="1" si="107"/>
        <v>211.55433995612833</v>
      </c>
      <c r="E619" s="4">
        <f t="shared" ca="1" si="107"/>
        <v>8.9036957531873656E-2</v>
      </c>
      <c r="F619" s="4">
        <f t="shared" ca="1" si="107"/>
        <v>1.9561498793309307</v>
      </c>
      <c r="G619" s="4">
        <f t="shared" ca="1" si="107"/>
        <v>162.83101832540768</v>
      </c>
      <c r="H619" s="4">
        <f t="shared" ca="1" si="107"/>
        <v>0.5</v>
      </c>
      <c r="I619" s="4">
        <f t="shared" ca="1" si="111"/>
        <v>4.3235314029528134E-2</v>
      </c>
      <c r="J619" s="4">
        <f t="shared" ca="1" si="111"/>
        <v>2.9637914001673029</v>
      </c>
      <c r="K619" s="4">
        <f t="shared" ca="1" si="111"/>
        <v>21.584889816948063</v>
      </c>
      <c r="L619" s="4">
        <f t="shared" ca="1" si="111"/>
        <v>218730</v>
      </c>
      <c r="M619" s="4">
        <f t="shared" ca="1" si="108"/>
        <v>0.39860508880363754</v>
      </c>
      <c r="N619" s="4">
        <f t="shared" ca="1" si="109"/>
        <v>0.10582625826040452</v>
      </c>
      <c r="O619" s="4"/>
      <c r="P619" s="4">
        <f t="shared" ca="1" si="110"/>
        <v>619.14144636733215</v>
      </c>
      <c r="Q619" s="4">
        <f t="shared" ca="1" si="102"/>
        <v>58070.953230356863</v>
      </c>
      <c r="R619" s="4">
        <f t="shared" ca="1" si="103"/>
        <v>93.792708550000356</v>
      </c>
    </row>
    <row r="620" spans="2:18" x14ac:dyDescent="0.25">
      <c r="B620">
        <v>583</v>
      </c>
      <c r="C620" s="4">
        <f t="shared" ca="1" si="107"/>
        <v>51</v>
      </c>
      <c r="D620" s="4">
        <f t="shared" ca="1" si="107"/>
        <v>196.7134354183417</v>
      </c>
      <c r="E620" s="4">
        <f t="shared" ca="1" si="107"/>
        <v>7.6969506045334035E-2</v>
      </c>
      <c r="F620" s="4">
        <f t="shared" ca="1" si="107"/>
        <v>1.9280491274491547</v>
      </c>
      <c r="G620" s="4">
        <f t="shared" ca="1" si="107"/>
        <v>175.08719679512703</v>
      </c>
      <c r="H620" s="4">
        <f t="shared" ca="1" si="107"/>
        <v>0.5</v>
      </c>
      <c r="I620" s="4">
        <f t="shared" ca="1" si="111"/>
        <v>6.2277257719335122E-2</v>
      </c>
      <c r="J620" s="4">
        <f t="shared" ca="1" si="111"/>
        <v>7.1996331472448576</v>
      </c>
      <c r="K620" s="4">
        <f t="shared" ca="1" si="111"/>
        <v>24.727348858320131</v>
      </c>
      <c r="L620" s="4">
        <f t="shared" ca="1" si="111"/>
        <v>218730</v>
      </c>
      <c r="M620" s="4">
        <f t="shared" ca="1" si="108"/>
        <v>0.18606813389648613</v>
      </c>
      <c r="N620" s="4">
        <f t="shared" ca="1" si="109"/>
        <v>9.1613301934066069E-2</v>
      </c>
      <c r="O620" s="4"/>
      <c r="P620" s="4">
        <f t="shared" ca="1" si="110"/>
        <v>527.45275919268886</v>
      </c>
      <c r="Q620" s="4">
        <f t="shared" ca="1" si="102"/>
        <v>107694.83797363272</v>
      </c>
      <c r="R620" s="4">
        <f t="shared" ca="1" si="103"/>
        <v>204.17911575335921</v>
      </c>
    </row>
    <row r="621" spans="2:18" x14ac:dyDescent="0.25">
      <c r="B621">
        <v>584</v>
      </c>
      <c r="C621" s="4">
        <f t="shared" ca="1" si="107"/>
        <v>51</v>
      </c>
      <c r="D621" s="4">
        <f t="shared" ca="1" si="107"/>
        <v>191.13150251183052</v>
      </c>
      <c r="E621" s="4">
        <f t="shared" ca="1" si="107"/>
        <v>7.7483535663044584E-2</v>
      </c>
      <c r="F621" s="4">
        <f t="shared" ca="1" si="107"/>
        <v>1.8981623132871024</v>
      </c>
      <c r="G621" s="4">
        <f t="shared" ca="1" si="107"/>
        <v>188.03603788543381</v>
      </c>
      <c r="H621" s="4">
        <f t="shared" ca="1" si="107"/>
        <v>0.5</v>
      </c>
      <c r="I621" s="4">
        <f t="shared" ca="1" si="111"/>
        <v>4.5658495677967266E-2</v>
      </c>
      <c r="J621" s="4">
        <f t="shared" ca="1" si="111"/>
        <v>6.4000152566832895</v>
      </c>
      <c r="K621" s="4">
        <f t="shared" ca="1" si="111"/>
        <v>21.845688766786171</v>
      </c>
      <c r="L621" s="4">
        <f t="shared" ca="1" si="111"/>
        <v>218730</v>
      </c>
      <c r="M621" s="4">
        <f t="shared" ca="1" si="108"/>
        <v>0.20404182161271228</v>
      </c>
      <c r="N621" s="4">
        <f t="shared" ca="1" si="109"/>
        <v>9.6356936876552071E-2</v>
      </c>
      <c r="O621" s="4"/>
      <c r="P621" s="4">
        <f t="shared" ca="1" si="110"/>
        <v>545.47456247364653</v>
      </c>
      <c r="Q621" s="4">
        <f t="shared" ca="1" si="102"/>
        <v>103293.29858176065</v>
      </c>
      <c r="R621" s="4">
        <f t="shared" ca="1" si="103"/>
        <v>189.36409814115035</v>
      </c>
    </row>
    <row r="622" spans="2:18" x14ac:dyDescent="0.25">
      <c r="B622">
        <v>585</v>
      </c>
      <c r="C622" s="4">
        <f t="shared" ca="1" si="107"/>
        <v>51</v>
      </c>
      <c r="D622" s="4">
        <f t="shared" ca="1" si="107"/>
        <v>204.88936380368432</v>
      </c>
      <c r="E622" s="4">
        <f t="shared" ca="1" si="107"/>
        <v>7.5434187649738429E-2</v>
      </c>
      <c r="F622" s="4">
        <f t="shared" ca="1" si="107"/>
        <v>1.9665702762146622</v>
      </c>
      <c r="G622" s="4">
        <f t="shared" ca="1" si="107"/>
        <v>203.9752659443449</v>
      </c>
      <c r="H622" s="4">
        <f t="shared" ca="1" si="107"/>
        <v>0.5</v>
      </c>
      <c r="I622" s="4">
        <f t="shared" ca="1" si="111"/>
        <v>6.9214120609083288E-2</v>
      </c>
      <c r="J622" s="4">
        <f t="shared" ca="1" si="111"/>
        <v>3.2548427677893832</v>
      </c>
      <c r="K622" s="4">
        <f t="shared" ca="1" si="111"/>
        <v>17.530092632208319</v>
      </c>
      <c r="L622" s="4">
        <f t="shared" ca="1" si="111"/>
        <v>218730</v>
      </c>
      <c r="M622" s="4">
        <f t="shared" ca="1" si="108"/>
        <v>0.35788574063259682</v>
      </c>
      <c r="N622" s="4">
        <f t="shared" ca="1" si="109"/>
        <v>0.1046923770958955</v>
      </c>
      <c r="O622" s="4"/>
      <c r="P622" s="4">
        <f t="shared" ca="1" si="110"/>
        <v>639.78340544937134</v>
      </c>
      <c r="Q622" s="4">
        <f t="shared" ca="1" si="102"/>
        <v>63985.124419063017</v>
      </c>
      <c r="R622" s="4">
        <f t="shared" ca="1" si="103"/>
        <v>100.01060339181683</v>
      </c>
    </row>
    <row r="623" spans="2:18" x14ac:dyDescent="0.25">
      <c r="B623">
        <v>586</v>
      </c>
      <c r="C623" s="4">
        <f t="shared" ca="1" si="107"/>
        <v>51</v>
      </c>
      <c r="D623" s="4">
        <f t="shared" ca="1" si="107"/>
        <v>207.56037552416134</v>
      </c>
      <c r="E623" s="4">
        <f t="shared" ca="1" si="107"/>
        <v>6.5287096581123041E-2</v>
      </c>
      <c r="F623" s="4">
        <f t="shared" ca="1" si="107"/>
        <v>1.9579962944596137</v>
      </c>
      <c r="G623" s="4">
        <f t="shared" ca="1" si="107"/>
        <v>190.08189987179134</v>
      </c>
      <c r="H623" s="4">
        <f t="shared" ca="1" si="107"/>
        <v>0.5</v>
      </c>
      <c r="I623" s="4">
        <f t="shared" ca="1" si="111"/>
        <v>9.8674261278083986E-2</v>
      </c>
      <c r="J623" s="4">
        <f t="shared" ca="1" si="111"/>
        <v>3.9906654289325152</v>
      </c>
      <c r="K623" s="4">
        <f t="shared" ca="1" si="111"/>
        <v>17.47701303654382</v>
      </c>
      <c r="L623" s="4">
        <f t="shared" ca="1" si="111"/>
        <v>218730</v>
      </c>
      <c r="M623" s="4">
        <f t="shared" ca="1" si="108"/>
        <v>0.29269376163449595</v>
      </c>
      <c r="N623" s="4">
        <f t="shared" ca="1" si="109"/>
        <v>9.7604287633218087E-2</v>
      </c>
      <c r="O623" s="4"/>
      <c r="P623" s="4">
        <f t="shared" ca="1" si="110"/>
        <v>520.45453064213393</v>
      </c>
      <c r="Q623" s="4">
        <f t="shared" ca="1" si="102"/>
        <v>72939.668118630885</v>
      </c>
      <c r="R623" s="4">
        <f t="shared" ca="1" si="103"/>
        <v>140.14609120346847</v>
      </c>
    </row>
    <row r="624" spans="2:18" x14ac:dyDescent="0.25">
      <c r="B624">
        <v>587</v>
      </c>
      <c r="C624" s="4">
        <f t="shared" ca="1" si="107"/>
        <v>51</v>
      </c>
      <c r="D624" s="4">
        <f t="shared" ca="1" si="107"/>
        <v>185.69324108379189</v>
      </c>
      <c r="E624" s="4">
        <f t="shared" ca="1" si="107"/>
        <v>7.9030562538605034E-2</v>
      </c>
      <c r="F624" s="4">
        <f t="shared" ca="1" si="107"/>
        <v>1.9821538130969627</v>
      </c>
      <c r="G624" s="4">
        <f t="shared" ca="1" si="107"/>
        <v>217.51614908425728</v>
      </c>
      <c r="H624" s="4">
        <f t="shared" ca="1" si="107"/>
        <v>0.5</v>
      </c>
      <c r="I624" s="4">
        <f t="shared" ca="1" si="111"/>
        <v>7.8732651093096948E-2</v>
      </c>
      <c r="J624" s="4">
        <f t="shared" ca="1" si="111"/>
        <v>4.0112683272701073</v>
      </c>
      <c r="K624" s="4">
        <f t="shared" ca="1" si="111"/>
        <v>18.589134916578061</v>
      </c>
      <c r="L624" s="4">
        <f t="shared" ca="1" si="111"/>
        <v>218730</v>
      </c>
      <c r="M624" s="4">
        <f t="shared" ca="1" si="108"/>
        <v>0.30054548818145022</v>
      </c>
      <c r="N624" s="4">
        <f t="shared" ca="1" si="109"/>
        <v>0.1044247781725111</v>
      </c>
      <c r="O624" s="4"/>
      <c r="P624" s="4">
        <f t="shared" ca="1" si="110"/>
        <v>652.94768829431405</v>
      </c>
      <c r="Q624" s="4">
        <f t="shared" ref="Q624:Q687" ca="1" si="112">L624*N624/M624</f>
        <v>75997.919209765387</v>
      </c>
      <c r="R624" s="4">
        <f t="shared" ref="R624:R687" ca="1" si="113">Q624/P624</f>
        <v>116.39204881526371</v>
      </c>
    </row>
    <row r="625" spans="2:18" x14ac:dyDescent="0.25">
      <c r="B625">
        <v>588</v>
      </c>
      <c r="C625" s="4">
        <f t="shared" ca="1" si="107"/>
        <v>51</v>
      </c>
      <c r="D625" s="4">
        <f t="shared" ca="1" si="107"/>
        <v>180.04903085852297</v>
      </c>
      <c r="E625" s="4">
        <f t="shared" ca="1" si="107"/>
        <v>7.0369048138321816E-2</v>
      </c>
      <c r="F625" s="4">
        <f t="shared" ca="1" si="107"/>
        <v>1.9455740927309848</v>
      </c>
      <c r="G625" s="4">
        <f t="shared" ca="1" si="107"/>
        <v>146.61396954677073</v>
      </c>
      <c r="H625" s="4">
        <f t="shared" ca="1" si="107"/>
        <v>0.5</v>
      </c>
      <c r="I625" s="4">
        <f t="shared" ca="1" si="111"/>
        <v>5.6503383858956653E-2</v>
      </c>
      <c r="J625" s="4">
        <f t="shared" ca="1" si="111"/>
        <v>4.5308705802011104</v>
      </c>
      <c r="K625" s="4">
        <f t="shared" ca="1" si="111"/>
        <v>19.586660030911641</v>
      </c>
      <c r="L625" s="4">
        <f t="shared" ca="1" si="111"/>
        <v>218730</v>
      </c>
      <c r="M625" s="4">
        <f t="shared" ca="1" si="108"/>
        <v>0.26537412494818263</v>
      </c>
      <c r="N625" s="4">
        <f t="shared" ca="1" si="109"/>
        <v>9.5604800002851861E-2</v>
      </c>
      <c r="O625" s="4"/>
      <c r="P625" s="4">
        <f t="shared" ca="1" si="110"/>
        <v>372.95286889057218</v>
      </c>
      <c r="Q625" s="4">
        <f t="shared" ca="1" si="112"/>
        <v>78800.591085159598</v>
      </c>
      <c r="R625" s="4">
        <f t="shared" ca="1" si="113"/>
        <v>211.28833602907724</v>
      </c>
    </row>
    <row r="626" spans="2:18" x14ac:dyDescent="0.25">
      <c r="B626">
        <v>589</v>
      </c>
      <c r="C626" s="4">
        <f t="shared" ca="1" si="107"/>
        <v>51</v>
      </c>
      <c r="D626" s="4">
        <f t="shared" ca="1" si="107"/>
        <v>186.47933726272262</v>
      </c>
      <c r="E626" s="4">
        <f t="shared" ca="1" si="107"/>
        <v>7.3869514963443045E-2</v>
      </c>
      <c r="F626" s="4">
        <f t="shared" ca="1" si="107"/>
        <v>1.9612483527681204</v>
      </c>
      <c r="G626" s="4">
        <f t="shared" ca="1" si="107"/>
        <v>250.45422925394286</v>
      </c>
      <c r="H626" s="4">
        <f t="shared" ca="1" si="107"/>
        <v>0.5</v>
      </c>
      <c r="I626" s="4">
        <f t="shared" ca="1" si="111"/>
        <v>7.8921021104294733E-2</v>
      </c>
      <c r="J626" s="4">
        <f t="shared" ca="1" si="111"/>
        <v>5.2078424458894768</v>
      </c>
      <c r="K626" s="4">
        <f t="shared" ca="1" si="111"/>
        <v>15.380519845183853</v>
      </c>
      <c r="L626" s="4">
        <f t="shared" ca="1" si="111"/>
        <v>218730</v>
      </c>
      <c r="M626" s="4">
        <f t="shared" ca="1" si="108"/>
        <v>0.23824028859011709</v>
      </c>
      <c r="N626" s="4">
        <f t="shared" ca="1" si="109"/>
        <v>0.11094122056073098</v>
      </c>
      <c r="O626" s="4"/>
      <c r="P626" s="4">
        <f t="shared" ca="1" si="110"/>
        <v>698.2569817151425</v>
      </c>
      <c r="Q626" s="4">
        <f t="shared" ca="1" si="112"/>
        <v>101855.87549802574</v>
      </c>
      <c r="R626" s="4">
        <f t="shared" ca="1" si="113"/>
        <v>145.87161770704409</v>
      </c>
    </row>
    <row r="627" spans="2:18" x14ac:dyDescent="0.25">
      <c r="B627">
        <v>590</v>
      </c>
      <c r="C627" s="4">
        <f t="shared" ca="1" si="107"/>
        <v>51</v>
      </c>
      <c r="D627" s="4">
        <f t="shared" ca="1" si="107"/>
        <v>186.21880996217018</v>
      </c>
      <c r="E627" s="4">
        <f t="shared" ca="1" si="107"/>
        <v>6.6613100555843394E-2</v>
      </c>
      <c r="F627" s="4">
        <f t="shared" ca="1" si="107"/>
        <v>1.93120553782405</v>
      </c>
      <c r="G627" s="4">
        <f t="shared" ca="1" si="107"/>
        <v>172.19446348471101</v>
      </c>
      <c r="H627" s="4">
        <f t="shared" ca="1" si="107"/>
        <v>0.5</v>
      </c>
      <c r="I627" s="4">
        <f t="shared" ca="1" si="111"/>
        <v>9.1046533749460951E-2</v>
      </c>
      <c r="J627" s="4">
        <f t="shared" ca="1" si="111"/>
        <v>5.6858070858436749</v>
      </c>
      <c r="K627" s="4">
        <f t="shared" ca="1" si="111"/>
        <v>20.694278035616282</v>
      </c>
      <c r="L627" s="4">
        <f t="shared" ca="1" si="111"/>
        <v>218730</v>
      </c>
      <c r="M627" s="4">
        <f t="shared" ca="1" si="108"/>
        <v>0.21700882266784569</v>
      </c>
      <c r="N627" s="4">
        <f t="shared" ca="1" si="109"/>
        <v>9.041842328298183E-2</v>
      </c>
      <c r="O627" s="4"/>
      <c r="P627" s="4">
        <f t="shared" ca="1" si="110"/>
        <v>425.68587340509112</v>
      </c>
      <c r="Q627" s="4">
        <f t="shared" ca="1" si="112"/>
        <v>91135.56528048488</v>
      </c>
      <c r="R627" s="4">
        <f t="shared" ca="1" si="113"/>
        <v>214.09111970638139</v>
      </c>
    </row>
    <row r="628" spans="2:18" x14ac:dyDescent="0.25">
      <c r="B628">
        <v>591</v>
      </c>
      <c r="C628" s="4">
        <f t="shared" ca="1" si="107"/>
        <v>51</v>
      </c>
      <c r="D628" s="4">
        <f t="shared" ca="1" si="107"/>
        <v>206.9364954518006</v>
      </c>
      <c r="E628" s="4">
        <f t="shared" ca="1" si="107"/>
        <v>8.4641324148811356E-2</v>
      </c>
      <c r="F628" s="4">
        <f t="shared" ca="1" si="107"/>
        <v>1.9342010449304354</v>
      </c>
      <c r="G628" s="4">
        <f t="shared" ca="1" si="107"/>
        <v>242.98616310548508</v>
      </c>
      <c r="H628" s="4">
        <f t="shared" ca="1" si="107"/>
        <v>0.5</v>
      </c>
      <c r="I628" s="4">
        <f t="shared" ca="1" si="111"/>
        <v>4.4685911464135752E-2</v>
      </c>
      <c r="J628" s="4">
        <f t="shared" ca="1" si="111"/>
        <v>5.2346880407941123</v>
      </c>
      <c r="K628" s="4">
        <f t="shared" ca="1" si="111"/>
        <v>19.927966180435135</v>
      </c>
      <c r="L628" s="4">
        <f t="shared" ca="1" si="111"/>
        <v>218730</v>
      </c>
      <c r="M628" s="4">
        <f t="shared" ca="1" si="108"/>
        <v>0.24432013449673767</v>
      </c>
      <c r="N628" s="4">
        <f t="shared" ca="1" si="109"/>
        <v>0.10554703254633431</v>
      </c>
      <c r="O628" s="4"/>
      <c r="P628" s="4">
        <f t="shared" ca="1" si="110"/>
        <v>849.49544887682919</v>
      </c>
      <c r="Q628" s="4">
        <f t="shared" ca="1" si="112"/>
        <v>94492.017517974833</v>
      </c>
      <c r="R628" s="4">
        <f t="shared" ca="1" si="113"/>
        <v>111.23310624313363</v>
      </c>
    </row>
    <row r="629" spans="2:18" x14ac:dyDescent="0.25">
      <c r="B629">
        <v>592</v>
      </c>
      <c r="C629" s="4">
        <f t="shared" ca="1" si="107"/>
        <v>51</v>
      </c>
      <c r="D629" s="4">
        <f t="shared" ca="1" si="107"/>
        <v>200.5966743807941</v>
      </c>
      <c r="E629" s="4">
        <f t="shared" ca="1" si="107"/>
        <v>9.1567314202459768E-2</v>
      </c>
      <c r="F629" s="4">
        <f t="shared" ca="1" si="107"/>
        <v>1.9881952044574092</v>
      </c>
      <c r="G629" s="4">
        <f t="shared" ca="1" si="107"/>
        <v>217.73972092916318</v>
      </c>
      <c r="H629" s="4">
        <f t="shared" ca="1" si="107"/>
        <v>0.5</v>
      </c>
      <c r="I629" s="4">
        <f t="shared" ca="1" si="111"/>
        <v>8.5367029162477071E-2</v>
      </c>
      <c r="J629" s="4">
        <f t="shared" ca="1" si="111"/>
        <v>3.6727117776346074</v>
      </c>
      <c r="K629" s="4">
        <f t="shared" ca="1" si="111"/>
        <v>21.744683035833717</v>
      </c>
      <c r="L629" s="4">
        <f t="shared" ca="1" si="111"/>
        <v>218730</v>
      </c>
      <c r="M629" s="4">
        <f t="shared" ca="1" si="108"/>
        <v>0.33279709810460584</v>
      </c>
      <c r="N629" s="4">
        <f t="shared" ca="1" si="109"/>
        <v>0.10757440449927587</v>
      </c>
      <c r="O629" s="4"/>
      <c r="P629" s="4">
        <f t="shared" ca="1" si="110"/>
        <v>820.57682880976688</v>
      </c>
      <c r="Q629" s="4">
        <f t="shared" ca="1" si="112"/>
        <v>70702.988788473944</v>
      </c>
      <c r="R629" s="4">
        <f t="shared" ca="1" si="113"/>
        <v>86.162546036094469</v>
      </c>
    </row>
    <row r="630" spans="2:18" x14ac:dyDescent="0.25">
      <c r="B630">
        <v>593</v>
      </c>
      <c r="C630" s="4">
        <f t="shared" ca="1" si="107"/>
        <v>51</v>
      </c>
      <c r="D630" s="4">
        <f t="shared" ca="1" si="107"/>
        <v>197.37850943453591</v>
      </c>
      <c r="E630" s="4">
        <f t="shared" ca="1" si="107"/>
        <v>6.4415287796181123E-2</v>
      </c>
      <c r="F630" s="4">
        <f t="shared" ca="1" si="107"/>
        <v>1.9913437221867054</v>
      </c>
      <c r="G630" s="4">
        <f t="shared" ca="1" si="107"/>
        <v>206.09453202073789</v>
      </c>
      <c r="H630" s="4">
        <f t="shared" ca="1" si="107"/>
        <v>0.5</v>
      </c>
      <c r="I630" s="4">
        <f t="shared" ca="1" si="111"/>
        <v>6.6191075995844423E-2</v>
      </c>
      <c r="J630" s="4">
        <f t="shared" ca="1" si="111"/>
        <v>4.6074366458887432</v>
      </c>
      <c r="K630" s="4">
        <f t="shared" ca="1" si="111"/>
        <v>19.828777540558296</v>
      </c>
      <c r="L630" s="4">
        <f t="shared" ca="1" si="111"/>
        <v>218730</v>
      </c>
      <c r="M630" s="4">
        <f t="shared" ca="1" si="108"/>
        <v>0.2577075168105798</v>
      </c>
      <c r="N630" s="4">
        <f t="shared" ca="1" si="109"/>
        <v>9.0727631433255726E-2</v>
      </c>
      <c r="O630" s="4"/>
      <c r="P630" s="4">
        <f t="shared" ca="1" si="110"/>
        <v>538.46797118335178</v>
      </c>
      <c r="Q630" s="4">
        <f t="shared" ca="1" si="112"/>
        <v>77005.339498817921</v>
      </c>
      <c r="R630" s="4">
        <f t="shared" ca="1" si="113"/>
        <v>143.00820776691492</v>
      </c>
    </row>
    <row r="631" spans="2:18" x14ac:dyDescent="0.25">
      <c r="B631">
        <v>594</v>
      </c>
      <c r="C631" s="4">
        <f t="shared" ca="1" si="107"/>
        <v>51</v>
      </c>
      <c r="D631" s="4">
        <f t="shared" ca="1" si="107"/>
        <v>197.36024774550268</v>
      </c>
      <c r="E631" s="4">
        <f t="shared" ca="1" si="107"/>
        <v>6.8708195288733523E-2</v>
      </c>
      <c r="F631" s="4">
        <f t="shared" ca="1" si="107"/>
        <v>1.9580385943074627</v>
      </c>
      <c r="G631" s="4">
        <f t="shared" ca="1" si="107"/>
        <v>230.68567948258624</v>
      </c>
      <c r="H631" s="4">
        <f t="shared" ca="1" si="107"/>
        <v>0.5</v>
      </c>
      <c r="I631" s="4">
        <f t="shared" ca="1" si="111"/>
        <v>6.5547206785174547E-2</v>
      </c>
      <c r="J631" s="4">
        <f t="shared" ca="1" si="111"/>
        <v>4.3284461424829423</v>
      </c>
      <c r="K631" s="4">
        <f t="shared" ca="1" si="111"/>
        <v>15.235368537656893</v>
      </c>
      <c r="L631" s="4">
        <f t="shared" ca="1" si="111"/>
        <v>218730</v>
      </c>
      <c r="M631" s="4">
        <f t="shared" ca="1" si="108"/>
        <v>0.27487741234341961</v>
      </c>
      <c r="N631" s="4">
        <f t="shared" ca="1" si="109"/>
        <v>0.10792077657709115</v>
      </c>
      <c r="O631" s="4"/>
      <c r="P631" s="4">
        <f t="shared" ca="1" si="110"/>
        <v>632.07478675151083</v>
      </c>
      <c r="Q631" s="4">
        <f t="shared" ca="1" si="112"/>
        <v>85876.504946195695</v>
      </c>
      <c r="R631" s="4">
        <f t="shared" ca="1" si="113"/>
        <v>135.8644684872655</v>
      </c>
    </row>
    <row r="632" spans="2:18" x14ac:dyDescent="0.25">
      <c r="B632">
        <v>595</v>
      </c>
      <c r="C632" s="4">
        <f t="shared" ca="1" si="107"/>
        <v>51</v>
      </c>
      <c r="D632" s="4">
        <f t="shared" ca="1" si="107"/>
        <v>192.51498639001585</v>
      </c>
      <c r="E632" s="4">
        <f t="shared" ca="1" si="107"/>
        <v>7.6614734328712464E-2</v>
      </c>
      <c r="F632" s="4">
        <f t="shared" ca="1" si="107"/>
        <v>1.9320033295276693</v>
      </c>
      <c r="G632" s="4">
        <f t="shared" ca="1" si="107"/>
        <v>237.39733043065129</v>
      </c>
      <c r="H632" s="4">
        <f t="shared" ca="1" si="107"/>
        <v>0.5</v>
      </c>
      <c r="I632" s="4">
        <f t="shared" ca="1" si="111"/>
        <v>6.1313338336731915E-2</v>
      </c>
      <c r="J632" s="4">
        <f t="shared" ca="1" si="111"/>
        <v>3.3443606877899654</v>
      </c>
      <c r="K632" s="4">
        <f t="shared" ca="1" si="111"/>
        <v>10.857533208587672</v>
      </c>
      <c r="L632" s="4">
        <f t="shared" ca="1" si="111"/>
        <v>218730</v>
      </c>
      <c r="M632" s="4">
        <f t="shared" ca="1" si="108"/>
        <v>0.3502062385000031</v>
      </c>
      <c r="N632" s="4">
        <f t="shared" ca="1" si="109"/>
        <v>0.13895748623809326</v>
      </c>
      <c r="O632" s="4"/>
      <c r="P632" s="4">
        <f t="shared" ca="1" si="110"/>
        <v>698.10203685587908</v>
      </c>
      <c r="Q632" s="4">
        <f t="shared" ca="1" si="112"/>
        <v>86789.347599979636</v>
      </c>
      <c r="R632" s="4">
        <f t="shared" ca="1" si="113"/>
        <v>124.32186559841971</v>
      </c>
    </row>
    <row r="633" spans="2:18" x14ac:dyDescent="0.25">
      <c r="B633">
        <v>596</v>
      </c>
      <c r="C633" s="4">
        <f t="shared" ca="1" si="107"/>
        <v>51</v>
      </c>
      <c r="D633" s="4">
        <f t="shared" ca="1" si="107"/>
        <v>193.77620824943935</v>
      </c>
      <c r="E633" s="4">
        <f t="shared" ca="1" si="107"/>
        <v>6.361813032086272E-2</v>
      </c>
      <c r="F633" s="4">
        <f t="shared" ca="1" si="107"/>
        <v>1.9315248318030294</v>
      </c>
      <c r="G633" s="4">
        <f t="shared" ca="1" si="107"/>
        <v>173.72998532056479</v>
      </c>
      <c r="H633" s="4">
        <f t="shared" ca="1" si="107"/>
        <v>0.5</v>
      </c>
      <c r="I633" s="4">
        <f t="shared" ca="1" si="111"/>
        <v>3.2046738046865593E-2</v>
      </c>
      <c r="J633" s="4">
        <f t="shared" ca="1" si="111"/>
        <v>3.3247794529352372</v>
      </c>
      <c r="K633" s="4">
        <f t="shared" ca="1" si="111"/>
        <v>21.318911695449408</v>
      </c>
      <c r="L633" s="4">
        <f t="shared" ca="1" si="111"/>
        <v>218730</v>
      </c>
      <c r="M633" s="4">
        <f t="shared" ca="1" si="108"/>
        <v>0.34313619557991487</v>
      </c>
      <c r="N633" s="4">
        <f t="shared" ca="1" si="109"/>
        <v>8.6970379578386409E-2</v>
      </c>
      <c r="O633" s="4"/>
      <c r="P633" s="4">
        <f t="shared" ca="1" si="110"/>
        <v>426.88883330191192</v>
      </c>
      <c r="Q633" s="4">
        <f t="shared" ca="1" si="112"/>
        <v>55438.718999115561</v>
      </c>
      <c r="R633" s="4">
        <f t="shared" ca="1" si="113"/>
        <v>129.86687557579469</v>
      </c>
    </row>
    <row r="634" spans="2:18" x14ac:dyDescent="0.25">
      <c r="B634">
        <v>597</v>
      </c>
      <c r="C634" s="4">
        <f t="shared" ca="1" si="107"/>
        <v>51</v>
      </c>
      <c r="D634" s="4">
        <f t="shared" ca="1" si="107"/>
        <v>203.59240192641832</v>
      </c>
      <c r="E634" s="4">
        <f t="shared" ca="1" si="107"/>
        <v>7.8797683954505954E-2</v>
      </c>
      <c r="F634" s="4">
        <f t="shared" ca="1" si="107"/>
        <v>1.9424501529234417</v>
      </c>
      <c r="G634" s="4">
        <f t="shared" ca="1" si="107"/>
        <v>240.19585695594236</v>
      </c>
      <c r="H634" s="4">
        <f t="shared" ca="1" si="107"/>
        <v>0.5</v>
      </c>
      <c r="I634" s="4">
        <f t="shared" ca="1" si="111"/>
        <v>3.2566025701679609E-2</v>
      </c>
      <c r="J634" s="4">
        <f t="shared" ca="1" si="111"/>
        <v>5.0473418121812301</v>
      </c>
      <c r="K634" s="4">
        <f t="shared" ca="1" si="111"/>
        <v>19.687278524333269</v>
      </c>
      <c r="L634" s="4">
        <f t="shared" ca="1" si="111"/>
        <v>218730</v>
      </c>
      <c r="M634" s="4">
        <f t="shared" ca="1" si="108"/>
        <v>0.24773782671712374</v>
      </c>
      <c r="N634" s="4">
        <f t="shared" ca="1" si="109"/>
        <v>0.10162816233584127</v>
      </c>
      <c r="O634" s="4"/>
      <c r="P634" s="4">
        <f t="shared" ca="1" si="110"/>
        <v>772.41157725902178</v>
      </c>
      <c r="Q634" s="4">
        <f t="shared" ca="1" si="112"/>
        <v>89728.436881383503</v>
      </c>
      <c r="R634" s="4">
        <f t="shared" ca="1" si="113"/>
        <v>116.16661314139498</v>
      </c>
    </row>
    <row r="635" spans="2:18" x14ac:dyDescent="0.25">
      <c r="B635">
        <v>598</v>
      </c>
      <c r="C635" s="4">
        <f t="shared" ca="1" si="107"/>
        <v>51</v>
      </c>
      <c r="D635" s="4">
        <f t="shared" ca="1" si="107"/>
        <v>199.83119195322953</v>
      </c>
      <c r="E635" s="4">
        <f t="shared" ca="1" si="107"/>
        <v>7.4276985687097119E-2</v>
      </c>
      <c r="F635" s="4">
        <f t="shared" ca="1" si="107"/>
        <v>1.9678386917536292</v>
      </c>
      <c r="G635" s="4">
        <f t="shared" ca="1" si="107"/>
        <v>236.19325451418848</v>
      </c>
      <c r="H635" s="4">
        <f t="shared" ca="1" si="107"/>
        <v>0.5</v>
      </c>
      <c r="I635" s="4">
        <f t="shared" ca="1" si="111"/>
        <v>3.570433882924795E-2</v>
      </c>
      <c r="J635" s="4">
        <f t="shared" ca="1" si="111"/>
        <v>4.9137936679828478</v>
      </c>
      <c r="K635" s="4">
        <f t="shared" ca="1" si="111"/>
        <v>24.44233724029332</v>
      </c>
      <c r="L635" s="4">
        <f t="shared" ca="1" si="111"/>
        <v>218730</v>
      </c>
      <c r="M635" s="4">
        <f t="shared" ca="1" si="108"/>
        <v>0.25028969669474799</v>
      </c>
      <c r="N635" s="4">
        <f t="shared" ca="1" si="109"/>
        <v>8.9875659587068057E-2</v>
      </c>
      <c r="O635" s="4"/>
      <c r="P635" s="4">
        <f t="shared" ca="1" si="110"/>
        <v>711.92279092532408</v>
      </c>
      <c r="Q635" s="4">
        <f t="shared" ca="1" si="112"/>
        <v>78542.997498833531</v>
      </c>
      <c r="R635" s="4">
        <f t="shared" ca="1" si="113"/>
        <v>110.32516236310822</v>
      </c>
    </row>
    <row r="636" spans="2:18" x14ac:dyDescent="0.25">
      <c r="B636">
        <v>599</v>
      </c>
      <c r="C636" s="4">
        <f t="shared" ca="1" si="107"/>
        <v>51</v>
      </c>
      <c r="D636" s="4">
        <f t="shared" ca="1" si="107"/>
        <v>194.19346196576691</v>
      </c>
      <c r="E636" s="4">
        <f t="shared" ca="1" si="107"/>
        <v>9.0896889521925095E-2</v>
      </c>
      <c r="F636" s="4">
        <f t="shared" ca="1" si="107"/>
        <v>1.9480195503331574</v>
      </c>
      <c r="G636" s="4">
        <f t="shared" ca="1" si="107"/>
        <v>217.83645602312779</v>
      </c>
      <c r="H636" s="4">
        <f t="shared" ca="1" si="107"/>
        <v>0.5</v>
      </c>
      <c r="I636" s="4">
        <f t="shared" ca="1" si="111"/>
        <v>6.5684754872428391E-2</v>
      </c>
      <c r="J636" s="4">
        <f t="shared" ca="1" si="111"/>
        <v>5.0836899369408854</v>
      </c>
      <c r="K636" s="4">
        <f t="shared" ca="1" si="111"/>
        <v>21.47483781183811</v>
      </c>
      <c r="L636" s="4">
        <f t="shared" ca="1" si="111"/>
        <v>218730</v>
      </c>
      <c r="M636" s="4">
        <f t="shared" ca="1" si="108"/>
        <v>0.25430569257595054</v>
      </c>
      <c r="N636" s="4">
        <f t="shared" ca="1" si="109"/>
        <v>0.1074918685926322</v>
      </c>
      <c r="O636" s="4"/>
      <c r="P636" s="4">
        <f t="shared" ca="1" si="110"/>
        <v>772.97573504784941</v>
      </c>
      <c r="Q636" s="4">
        <f t="shared" ca="1" si="112"/>
        <v>92454.463677585489</v>
      </c>
      <c r="R636" s="4">
        <f t="shared" ca="1" si="113"/>
        <v>119.60849414226735</v>
      </c>
    </row>
    <row r="637" spans="2:18" x14ac:dyDescent="0.25">
      <c r="B637">
        <v>600</v>
      </c>
      <c r="C637" s="4">
        <f t="shared" ca="1" si="107"/>
        <v>51</v>
      </c>
      <c r="D637" s="4">
        <f t="shared" ca="1" si="107"/>
        <v>209.34118019604048</v>
      </c>
      <c r="E637" s="4">
        <f t="shared" ca="1" si="107"/>
        <v>8.5886036546856753E-2</v>
      </c>
      <c r="F637" s="4">
        <f t="shared" ca="1" si="107"/>
        <v>1.9534824480476396</v>
      </c>
      <c r="G637" s="4">
        <f t="shared" ca="1" si="107"/>
        <v>284.72595321157888</v>
      </c>
      <c r="H637" s="4">
        <f t="shared" ca="1" si="107"/>
        <v>0.5</v>
      </c>
      <c r="I637" s="4">
        <f t="shared" ca="1" si="111"/>
        <v>3.9376855063129108E-2</v>
      </c>
      <c r="J637" s="4">
        <f t="shared" ca="1" si="111"/>
        <v>4.4313284808181299</v>
      </c>
      <c r="K637" s="4">
        <f t="shared" ca="1" si="111"/>
        <v>20.668050691561511</v>
      </c>
      <c r="L637" s="4">
        <f t="shared" ca="1" si="111"/>
        <v>218730</v>
      </c>
      <c r="M637" s="4">
        <f t="shared" ca="1" si="108"/>
        <v>0.28077416436551544</v>
      </c>
      <c r="N637" s="4">
        <f t="shared" ca="1" si="109"/>
        <v>0.1050133432644889</v>
      </c>
      <c r="O637" s="4"/>
      <c r="P637" s="4">
        <f t="shared" ca="1" si="110"/>
        <v>1031.9820884012697</v>
      </c>
      <c r="Q637" s="4">
        <f t="shared" ca="1" si="112"/>
        <v>81807.984805680244</v>
      </c>
      <c r="R637" s="4">
        <f t="shared" ca="1" si="113"/>
        <v>79.272678978775573</v>
      </c>
    </row>
    <row r="638" spans="2:18" x14ac:dyDescent="0.25">
      <c r="B638">
        <v>601</v>
      </c>
      <c r="C638" s="4">
        <f t="shared" ca="1" si="107"/>
        <v>51</v>
      </c>
      <c r="D638" s="4">
        <f t="shared" ca="1" si="107"/>
        <v>209.99488469667094</v>
      </c>
      <c r="E638" s="4">
        <f t="shared" ca="1" si="107"/>
        <v>8.300400205044578E-2</v>
      </c>
      <c r="F638" s="4">
        <f t="shared" ca="1" si="107"/>
        <v>1.9026515108876367</v>
      </c>
      <c r="G638" s="4">
        <f t="shared" ca="1" si="107"/>
        <v>148.35979078221169</v>
      </c>
      <c r="H638" s="4">
        <f t="shared" ca="1" si="107"/>
        <v>0.5</v>
      </c>
      <c r="I638" s="4">
        <f t="shared" ref="I638:L657" ca="1" si="114">IF(I$32&gt;0,NORMINV(RAND(),I$31,I$32),I$31)</f>
        <v>1.804900989149337E-2</v>
      </c>
      <c r="J638" s="4">
        <f t="shared" ca="1" si="114"/>
        <v>5.2203481800693883</v>
      </c>
      <c r="K638" s="4">
        <f t="shared" ca="1" si="114"/>
        <v>23.108505590863956</v>
      </c>
      <c r="L638" s="4">
        <f t="shared" ca="1" si="114"/>
        <v>218730</v>
      </c>
      <c r="M638" s="4">
        <f t="shared" ca="1" si="108"/>
        <v>0.24377552087791546</v>
      </c>
      <c r="N638" s="4">
        <f t="shared" ca="1" si="109"/>
        <v>9.8626251051693717E-2</v>
      </c>
      <c r="O638" s="4"/>
      <c r="P638" s="4">
        <f t="shared" ca="1" si="110"/>
        <v>507.74022551938191</v>
      </c>
      <c r="Q638" s="4">
        <f t="shared" ca="1" si="112"/>
        <v>88493.380364227138</v>
      </c>
      <c r="R638" s="4">
        <f t="shared" ca="1" si="113"/>
        <v>174.28869314757313</v>
      </c>
    </row>
    <row r="639" spans="2:18" x14ac:dyDescent="0.25">
      <c r="B639">
        <v>602</v>
      </c>
      <c r="C639" s="4">
        <f t="shared" ca="1" si="107"/>
        <v>51</v>
      </c>
      <c r="D639" s="4">
        <f t="shared" ca="1" si="107"/>
        <v>196.7749048603736</v>
      </c>
      <c r="E639" s="4">
        <f t="shared" ca="1" si="107"/>
        <v>7.6861511238593541E-2</v>
      </c>
      <c r="F639" s="4">
        <f t="shared" ca="1" si="107"/>
        <v>1.9444172957044521</v>
      </c>
      <c r="G639" s="4">
        <f t="shared" ca="1" si="107"/>
        <v>194.66117954800191</v>
      </c>
      <c r="H639" s="4">
        <f t="shared" ca="1" si="107"/>
        <v>0.5</v>
      </c>
      <c r="I639" s="4">
        <f t="shared" ca="1" si="114"/>
        <v>3.172561347330001E-2</v>
      </c>
      <c r="J639" s="4">
        <f t="shared" ca="1" si="114"/>
        <v>6.2320515661588978</v>
      </c>
      <c r="K639" s="4">
        <f t="shared" ca="1" si="114"/>
        <v>17.191646366418848</v>
      </c>
      <c r="L639" s="4">
        <f t="shared" ca="1" si="114"/>
        <v>218730</v>
      </c>
      <c r="M639" s="4">
        <f t="shared" ca="1" si="108"/>
        <v>0.20792754073994732</v>
      </c>
      <c r="N639" s="4">
        <f t="shared" ca="1" si="109"/>
        <v>0.1067483823469365</v>
      </c>
      <c r="O639" s="4"/>
      <c r="P639" s="4">
        <f t="shared" ca="1" si="110"/>
        <v>590.75283879717017</v>
      </c>
      <c r="Q639" s="4">
        <f t="shared" ca="1" si="112"/>
        <v>112294.28091946631</v>
      </c>
      <c r="R639" s="4">
        <f t="shared" ca="1" si="113"/>
        <v>190.08673940206248</v>
      </c>
    </row>
    <row r="640" spans="2:18" x14ac:dyDescent="0.25">
      <c r="B640">
        <v>603</v>
      </c>
      <c r="C640" s="4">
        <f t="shared" ca="1" si="107"/>
        <v>51</v>
      </c>
      <c r="D640" s="4">
        <f t="shared" ca="1" si="107"/>
        <v>203.98458657390381</v>
      </c>
      <c r="E640" s="4">
        <f t="shared" ca="1" si="107"/>
        <v>8.089819823763994E-2</v>
      </c>
      <c r="F640" s="4">
        <f t="shared" ca="1" si="107"/>
        <v>1.9040621129791682</v>
      </c>
      <c r="G640" s="4">
        <f t="shared" ca="1" si="107"/>
        <v>224.29318848835234</v>
      </c>
      <c r="H640" s="4">
        <f t="shared" ca="1" si="107"/>
        <v>0.5</v>
      </c>
      <c r="I640" s="4">
        <f t="shared" ca="1" si="114"/>
        <v>3.9303903438080566E-2</v>
      </c>
      <c r="J640" s="4">
        <f t="shared" ca="1" si="114"/>
        <v>4.3734086141307937</v>
      </c>
      <c r="K640" s="4">
        <f t="shared" ca="1" si="114"/>
        <v>18.228614298644654</v>
      </c>
      <c r="L640" s="4">
        <f t="shared" ca="1" si="114"/>
        <v>218730</v>
      </c>
      <c r="M640" s="4">
        <f t="shared" ca="1" si="108"/>
        <v>0.28052184046774892</v>
      </c>
      <c r="N640" s="4">
        <f t="shared" ca="1" si="109"/>
        <v>0.10675212935485422</v>
      </c>
      <c r="O640" s="4"/>
      <c r="P640" s="4">
        <f t="shared" ca="1" si="110"/>
        <v>727.26344502542031</v>
      </c>
      <c r="Q640" s="4">
        <f t="shared" ca="1" si="112"/>
        <v>83237.34513809366</v>
      </c>
      <c r="R640" s="4">
        <f t="shared" ca="1" si="113"/>
        <v>114.45281033640325</v>
      </c>
    </row>
    <row r="641" spans="2:18" x14ac:dyDescent="0.25">
      <c r="B641">
        <v>604</v>
      </c>
      <c r="C641" s="4">
        <f t="shared" ca="1" si="107"/>
        <v>51</v>
      </c>
      <c r="D641" s="4">
        <f t="shared" ca="1" si="107"/>
        <v>209.02235855474567</v>
      </c>
      <c r="E641" s="4">
        <f t="shared" ca="1" si="107"/>
        <v>8.0478830423259692E-2</v>
      </c>
      <c r="F641" s="4">
        <f t="shared" ref="D641:H673" ca="1" si="115">IF(F$32&gt;0,NORMINV(RAND(),F$31,F$32),F$31)</f>
        <v>1.9298679244862882</v>
      </c>
      <c r="G641" s="4">
        <f t="shared" ca="1" si="107"/>
        <v>105.00635275895037</v>
      </c>
      <c r="H641" s="4">
        <f t="shared" ca="1" si="107"/>
        <v>0.5</v>
      </c>
      <c r="I641" s="4">
        <f t="shared" ca="1" si="114"/>
        <v>4.7766647667695089E-2</v>
      </c>
      <c r="J641" s="4">
        <f t="shared" ca="1" si="114"/>
        <v>3.8086490975161844</v>
      </c>
      <c r="K641" s="4">
        <f t="shared" ca="1" si="114"/>
        <v>18.03588414961613</v>
      </c>
      <c r="L641" s="4">
        <f t="shared" ca="1" si="114"/>
        <v>218730</v>
      </c>
      <c r="M641" s="4">
        <f t="shared" ca="1" si="108"/>
        <v>0.31520296634244965</v>
      </c>
      <c r="N641" s="4">
        <f t="shared" ca="1" si="109"/>
        <v>0.10695880228357926</v>
      </c>
      <c r="O641" s="4"/>
      <c r="P641" s="4">
        <f t="shared" ca="1" si="110"/>
        <v>351.78387063226597</v>
      </c>
      <c r="Q641" s="4">
        <f t="shared" ca="1" si="112"/>
        <v>74222.330757096628</v>
      </c>
      <c r="R641" s="4">
        <f t="shared" ca="1" si="113"/>
        <v>210.98844191945417</v>
      </c>
    </row>
    <row r="642" spans="2:18" x14ac:dyDescent="0.25">
      <c r="B642">
        <v>605</v>
      </c>
      <c r="C642" s="4">
        <f t="shared" ref="C642:H705" ca="1" si="116">IF(C$32&gt;0,NORMINV(RAND(),C$31,C$32),C$31)</f>
        <v>51</v>
      </c>
      <c r="D642" s="4">
        <f t="shared" ca="1" si="115"/>
        <v>184.49471905748163</v>
      </c>
      <c r="E642" s="4">
        <f t="shared" ca="1" si="115"/>
        <v>7.9474298882395572E-2</v>
      </c>
      <c r="F642" s="4">
        <f t="shared" ca="1" si="115"/>
        <v>1.9440034983607519</v>
      </c>
      <c r="G642" s="4">
        <f t="shared" ca="1" si="115"/>
        <v>225.96994444960592</v>
      </c>
      <c r="H642" s="4">
        <f t="shared" ca="1" si="115"/>
        <v>0.5</v>
      </c>
      <c r="I642" s="4">
        <f t="shared" ca="1" si="114"/>
        <v>6.6868109873402373E-2</v>
      </c>
      <c r="J642" s="4">
        <f t="shared" ca="1" si="114"/>
        <v>4.6829439130112593</v>
      </c>
      <c r="K642" s="4">
        <f t="shared" ca="1" si="114"/>
        <v>19.034959321527392</v>
      </c>
      <c r="L642" s="4">
        <f t="shared" ca="1" si="114"/>
        <v>218730</v>
      </c>
      <c r="M642" s="4">
        <f t="shared" ca="1" si="108"/>
        <v>0.26402215160884585</v>
      </c>
      <c r="N642" s="4">
        <f t="shared" ca="1" si="109"/>
        <v>0.10364966033175491</v>
      </c>
      <c r="O642" s="4"/>
      <c r="P642" s="4">
        <f t="shared" ca="1" si="110"/>
        <v>664.68629852381844</v>
      </c>
      <c r="Q642" s="4">
        <f t="shared" ca="1" si="112"/>
        <v>85868.894205334436</v>
      </c>
      <c r="R642" s="4">
        <f t="shared" ca="1" si="113"/>
        <v>129.18709832899827</v>
      </c>
    </row>
    <row r="643" spans="2:18" x14ac:dyDescent="0.25">
      <c r="B643">
        <v>606</v>
      </c>
      <c r="C643" s="4">
        <f t="shared" ca="1" si="116"/>
        <v>51</v>
      </c>
      <c r="D643" s="4">
        <f t="shared" ca="1" si="115"/>
        <v>195.4631260140109</v>
      </c>
      <c r="E643" s="4">
        <f t="shared" ca="1" si="115"/>
        <v>8.9185695810614252E-2</v>
      </c>
      <c r="F643" s="4">
        <f t="shared" ca="1" si="115"/>
        <v>1.9530314607511843</v>
      </c>
      <c r="G643" s="4">
        <f t="shared" ca="1" si="115"/>
        <v>199.08634954380281</v>
      </c>
      <c r="H643" s="4">
        <f t="shared" ca="1" si="115"/>
        <v>0.5</v>
      </c>
      <c r="I643" s="4">
        <f t="shared" ca="1" si="114"/>
        <v>6.3563820032042501E-2</v>
      </c>
      <c r="J643" s="4">
        <f t="shared" ca="1" si="114"/>
        <v>4.8381226157696258</v>
      </c>
      <c r="K643" s="4">
        <f t="shared" ca="1" si="114"/>
        <v>19.075922669203393</v>
      </c>
      <c r="L643" s="4">
        <f t="shared" ca="1" si="114"/>
        <v>218730</v>
      </c>
      <c r="M643" s="4">
        <f t="shared" ca="1" si="108"/>
        <v>0.26343350651617492</v>
      </c>
      <c r="N643" s="4">
        <f t="shared" ca="1" si="109"/>
        <v>0.11092688443379381</v>
      </c>
      <c r="O643" s="4"/>
      <c r="P643" s="4">
        <f t="shared" ca="1" si="110"/>
        <v>699.47005800833483</v>
      </c>
      <c r="Q643" s="4">
        <f t="shared" ca="1" si="112"/>
        <v>92103.080405658126</v>
      </c>
      <c r="R643" s="4">
        <f t="shared" ca="1" si="113"/>
        <v>131.67551541507245</v>
      </c>
    </row>
    <row r="644" spans="2:18" x14ac:dyDescent="0.25">
      <c r="B644">
        <v>607</v>
      </c>
      <c r="C644" s="4">
        <f t="shared" ca="1" si="116"/>
        <v>51</v>
      </c>
      <c r="D644" s="4">
        <f t="shared" ca="1" si="115"/>
        <v>178.49682153386658</v>
      </c>
      <c r="E644" s="4">
        <f t="shared" ca="1" si="115"/>
        <v>8.8216314553102457E-2</v>
      </c>
      <c r="F644" s="4">
        <f t="shared" ca="1" si="115"/>
        <v>1.965451734315794</v>
      </c>
      <c r="G644" s="4">
        <f t="shared" ca="1" si="115"/>
        <v>206.04581266702192</v>
      </c>
      <c r="H644" s="4">
        <f t="shared" ca="1" si="115"/>
        <v>0.5</v>
      </c>
      <c r="I644" s="4">
        <f t="shared" ca="1" si="114"/>
        <v>6.3911909508087589E-2</v>
      </c>
      <c r="J644" s="4">
        <f t="shared" ca="1" si="114"/>
        <v>3.2975942214298328</v>
      </c>
      <c r="K644" s="4">
        <f t="shared" ca="1" si="114"/>
        <v>18.319778940484404</v>
      </c>
      <c r="L644" s="4">
        <f t="shared" ca="1" si="114"/>
        <v>218730</v>
      </c>
      <c r="M644" s="4">
        <f t="shared" ca="1" si="108"/>
        <v>0.36259370496076765</v>
      </c>
      <c r="N644" s="4">
        <f t="shared" ca="1" si="109"/>
        <v>0.11202253507003798</v>
      </c>
      <c r="O644" s="4"/>
      <c r="P644" s="4">
        <f t="shared" ca="1" si="110"/>
        <v>658.0576381434845</v>
      </c>
      <c r="Q644" s="4">
        <f t="shared" ca="1" si="112"/>
        <v>67576.156895830776</v>
      </c>
      <c r="R644" s="4">
        <f t="shared" ca="1" si="113"/>
        <v>102.6903313309712</v>
      </c>
    </row>
    <row r="645" spans="2:18" x14ac:dyDescent="0.25">
      <c r="B645">
        <v>608</v>
      </c>
      <c r="C645" s="4">
        <f t="shared" ca="1" si="116"/>
        <v>51</v>
      </c>
      <c r="D645" s="4">
        <f t="shared" ca="1" si="115"/>
        <v>181.78677988011006</v>
      </c>
      <c r="E645" s="4">
        <f t="shared" ca="1" si="115"/>
        <v>7.4859047147599334E-2</v>
      </c>
      <c r="F645" s="4">
        <f t="shared" ca="1" si="115"/>
        <v>1.909382617863558</v>
      </c>
      <c r="G645" s="4">
        <f t="shared" ca="1" si="115"/>
        <v>224.70071932762477</v>
      </c>
      <c r="H645" s="4">
        <f t="shared" ca="1" si="115"/>
        <v>0.5</v>
      </c>
      <c r="I645" s="4">
        <f t="shared" ca="1" si="114"/>
        <v>3.6050677077584303E-2</v>
      </c>
      <c r="J645" s="4">
        <f t="shared" ca="1" si="114"/>
        <v>4.6164247005442469</v>
      </c>
      <c r="K645" s="4">
        <f t="shared" ca="1" si="114"/>
        <v>23.488863985364894</v>
      </c>
      <c r="L645" s="4">
        <f t="shared" ca="1" si="114"/>
        <v>218730</v>
      </c>
      <c r="M645" s="4">
        <f t="shared" ca="1" si="108"/>
        <v>0.26413284272196391</v>
      </c>
      <c r="N645" s="4">
        <f t="shared" ca="1" si="109"/>
        <v>9.1680593384971684E-2</v>
      </c>
      <c r="O645" s="4"/>
      <c r="P645" s="4">
        <f t="shared" ca="1" si="110"/>
        <v>602.50739227531119</v>
      </c>
      <c r="Q645" s="4">
        <f t="shared" ca="1" si="112"/>
        <v>75921.252292747653</v>
      </c>
      <c r="R645" s="4">
        <f t="shared" ca="1" si="113"/>
        <v>126.00883120460705</v>
      </c>
    </row>
    <row r="646" spans="2:18" x14ac:dyDescent="0.25">
      <c r="B646">
        <v>609</v>
      </c>
      <c r="C646" s="4">
        <f t="shared" ca="1" si="116"/>
        <v>51</v>
      </c>
      <c r="D646" s="4">
        <f t="shared" ca="1" si="115"/>
        <v>197.80932096855452</v>
      </c>
      <c r="E646" s="4">
        <f t="shared" ca="1" si="115"/>
        <v>8.5572620055335349E-2</v>
      </c>
      <c r="F646" s="4">
        <f t="shared" ca="1" si="115"/>
        <v>1.9344990326156584</v>
      </c>
      <c r="G646" s="4">
        <f t="shared" ca="1" si="115"/>
        <v>211.11997090337704</v>
      </c>
      <c r="H646" s="4">
        <f t="shared" ca="1" si="115"/>
        <v>0.5</v>
      </c>
      <c r="I646" s="4">
        <f t="shared" ca="1" si="114"/>
        <v>7.4712547465300649E-2</v>
      </c>
      <c r="J646" s="4">
        <f t="shared" ca="1" si="114"/>
        <v>5.458951780004643</v>
      </c>
      <c r="K646" s="4">
        <f t="shared" ca="1" si="114"/>
        <v>21.002704208116661</v>
      </c>
      <c r="L646" s="4">
        <f t="shared" ca="1" si="114"/>
        <v>218730</v>
      </c>
      <c r="M646" s="4">
        <f t="shared" ca="1" si="108"/>
        <v>0.23688788023244639</v>
      </c>
      <c r="N646" s="4">
        <f t="shared" ca="1" si="109"/>
        <v>0.10413656723448719</v>
      </c>
      <c r="O646" s="4"/>
      <c r="P646" s="4">
        <f t="shared" ca="1" si="110"/>
        <v>713.40767379951001</v>
      </c>
      <c r="Q646" s="4">
        <f t="shared" ca="1" si="112"/>
        <v>96154.312870918759</v>
      </c>
      <c r="R646" s="4">
        <f t="shared" ca="1" si="113"/>
        <v>134.78171934822942</v>
      </c>
    </row>
    <row r="647" spans="2:18" x14ac:dyDescent="0.25">
      <c r="B647">
        <v>610</v>
      </c>
      <c r="C647" s="4">
        <f t="shared" ca="1" si="116"/>
        <v>51</v>
      </c>
      <c r="D647" s="4">
        <f t="shared" ca="1" si="115"/>
        <v>198.44672358118206</v>
      </c>
      <c r="E647" s="4">
        <f t="shared" ca="1" si="115"/>
        <v>8.5411579933600379E-2</v>
      </c>
      <c r="F647" s="4">
        <f t="shared" ca="1" si="115"/>
        <v>1.9744177861086065</v>
      </c>
      <c r="G647" s="4">
        <f t="shared" ca="1" si="115"/>
        <v>222.74071524430099</v>
      </c>
      <c r="H647" s="4">
        <f t="shared" ca="1" si="115"/>
        <v>0.5</v>
      </c>
      <c r="I647" s="4">
        <f t="shared" ca="1" si="114"/>
        <v>6.4925382817889482E-2</v>
      </c>
      <c r="J647" s="4">
        <f t="shared" ca="1" si="114"/>
        <v>3.4937662826100389</v>
      </c>
      <c r="K647" s="4">
        <f t="shared" ca="1" si="114"/>
        <v>18.860742415125902</v>
      </c>
      <c r="L647" s="4">
        <f t="shared" ca="1" si="114"/>
        <v>218730</v>
      </c>
      <c r="M647" s="4">
        <f t="shared" ca="1" si="108"/>
        <v>0.34302166060999262</v>
      </c>
      <c r="N647" s="4">
        <f t="shared" ca="1" si="109"/>
        <v>0.10854718083000824</v>
      </c>
      <c r="O647" s="4"/>
      <c r="P647" s="4">
        <f t="shared" ca="1" si="110"/>
        <v>769.23265741913053</v>
      </c>
      <c r="Q647" s="4">
        <f t="shared" ca="1" si="112"/>
        <v>69215.818093605412</v>
      </c>
      <c r="R647" s="4">
        <f t="shared" ca="1" si="113"/>
        <v>89.980342651900571</v>
      </c>
    </row>
    <row r="648" spans="2:18" x14ac:dyDescent="0.25">
      <c r="B648">
        <v>611</v>
      </c>
      <c r="C648" s="4">
        <f t="shared" ca="1" si="116"/>
        <v>51</v>
      </c>
      <c r="D648" s="4">
        <f t="shared" ca="1" si="115"/>
        <v>175.22213380347807</v>
      </c>
      <c r="E648" s="4">
        <f t="shared" ca="1" si="115"/>
        <v>8.8090153813827607E-2</v>
      </c>
      <c r="F648" s="4">
        <f t="shared" ca="1" si="115"/>
        <v>1.9177510884640887</v>
      </c>
      <c r="G648" s="4">
        <f t="shared" ca="1" si="115"/>
        <v>127.64041027945541</v>
      </c>
      <c r="H648" s="4">
        <f t="shared" ca="1" si="115"/>
        <v>0.5</v>
      </c>
      <c r="I648" s="4">
        <f t="shared" ca="1" si="114"/>
        <v>5.6970738259992437E-2</v>
      </c>
      <c r="J648" s="4">
        <f t="shared" ca="1" si="114"/>
        <v>5.2349478222187553</v>
      </c>
      <c r="K648" s="4">
        <f t="shared" ca="1" si="114"/>
        <v>24.414838702879059</v>
      </c>
      <c r="L648" s="4">
        <f t="shared" ca="1" si="114"/>
        <v>218730</v>
      </c>
      <c r="M648" s="4">
        <f t="shared" ca="1" si="108"/>
        <v>0.24659805065728599</v>
      </c>
      <c r="N648" s="4">
        <f t="shared" ca="1" si="109"/>
        <v>0.1009399400275921</v>
      </c>
      <c r="O648" s="4"/>
      <c r="P648" s="4">
        <f t="shared" ca="1" si="110"/>
        <v>389.9016950554261</v>
      </c>
      <c r="Q648" s="4">
        <f t="shared" ca="1" si="112"/>
        <v>89532.715377865403</v>
      </c>
      <c r="R648" s="4">
        <f t="shared" ca="1" si="113"/>
        <v>229.62894625307533</v>
      </c>
    </row>
    <row r="649" spans="2:18" x14ac:dyDescent="0.25">
      <c r="B649">
        <v>612</v>
      </c>
      <c r="C649" s="4">
        <f t="shared" ca="1" si="116"/>
        <v>51</v>
      </c>
      <c r="D649" s="4">
        <f t="shared" ca="1" si="115"/>
        <v>193.45366553767698</v>
      </c>
      <c r="E649" s="4">
        <f t="shared" ca="1" si="115"/>
        <v>8.3835279305917276E-2</v>
      </c>
      <c r="F649" s="4">
        <f t="shared" ca="1" si="115"/>
        <v>1.9461957521173303</v>
      </c>
      <c r="G649" s="4">
        <f t="shared" ca="1" si="115"/>
        <v>223.4506828636583</v>
      </c>
      <c r="H649" s="4">
        <f t="shared" ca="1" si="115"/>
        <v>0.5</v>
      </c>
      <c r="I649" s="4">
        <f t="shared" ca="1" si="114"/>
        <v>6.011021228034135E-2</v>
      </c>
      <c r="J649" s="4">
        <f t="shared" ca="1" si="114"/>
        <v>4.1657700270482874</v>
      </c>
      <c r="K649" s="4">
        <f t="shared" ca="1" si="114"/>
        <v>20.848918932607837</v>
      </c>
      <c r="L649" s="4">
        <f t="shared" ca="1" si="114"/>
        <v>218730</v>
      </c>
      <c r="M649" s="4">
        <f t="shared" ca="1" si="108"/>
        <v>0.29423529754007133</v>
      </c>
      <c r="N649" s="4">
        <f t="shared" ca="1" si="109"/>
        <v>0.10307543137297756</v>
      </c>
      <c r="O649" s="4"/>
      <c r="P649" s="4">
        <f t="shared" ca="1" si="110"/>
        <v>727.83065931251303</v>
      </c>
      <c r="Q649" s="4">
        <f t="shared" ca="1" si="112"/>
        <v>76624.692185820866</v>
      </c>
      <c r="R649" s="4">
        <f t="shared" ca="1" si="113"/>
        <v>105.27818690435251</v>
      </c>
    </row>
    <row r="650" spans="2:18" x14ac:dyDescent="0.25">
      <c r="B650">
        <v>613</v>
      </c>
      <c r="C650" s="4">
        <f t="shared" ca="1" si="116"/>
        <v>51</v>
      </c>
      <c r="D650" s="4">
        <f t="shared" ca="1" si="115"/>
        <v>206.70766053304698</v>
      </c>
      <c r="E650" s="4">
        <f t="shared" ca="1" si="115"/>
        <v>9.3997520845833724E-2</v>
      </c>
      <c r="F650" s="4">
        <f t="shared" ca="1" si="115"/>
        <v>1.9096178865799029</v>
      </c>
      <c r="G650" s="4">
        <f t="shared" ca="1" si="115"/>
        <v>244.31817599044649</v>
      </c>
      <c r="H650" s="4">
        <f t="shared" ca="1" si="115"/>
        <v>0.5</v>
      </c>
      <c r="I650" s="4">
        <f t="shared" ca="1" si="114"/>
        <v>7.9474618235344838E-2</v>
      </c>
      <c r="J650" s="4">
        <f t="shared" ca="1" si="114"/>
        <v>3.2753184945737699</v>
      </c>
      <c r="K650" s="4">
        <f t="shared" ca="1" si="114"/>
        <v>23.948241830488715</v>
      </c>
      <c r="L650" s="4">
        <f t="shared" ca="1" si="114"/>
        <v>218730</v>
      </c>
      <c r="M650" s="4">
        <f t="shared" ca="1" si="108"/>
        <v>0.3687487001814202</v>
      </c>
      <c r="N650" s="4">
        <f t="shared" ca="1" si="109"/>
        <v>0.10636966907318809</v>
      </c>
      <c r="O650" s="4"/>
      <c r="P650" s="4">
        <f t="shared" ca="1" si="110"/>
        <v>935.47801017276515</v>
      </c>
      <c r="Q650" s="4">
        <f t="shared" ca="1" si="112"/>
        <v>63095.104348657245</v>
      </c>
      <c r="R650" s="4">
        <f t="shared" ca="1" si="113"/>
        <v>67.446913409546383</v>
      </c>
    </row>
    <row r="651" spans="2:18" x14ac:dyDescent="0.25">
      <c r="B651">
        <v>614</v>
      </c>
      <c r="C651" s="4">
        <f t="shared" ca="1" si="116"/>
        <v>51</v>
      </c>
      <c r="D651" s="4">
        <f t="shared" ca="1" si="115"/>
        <v>224.77764748463073</v>
      </c>
      <c r="E651" s="4">
        <f t="shared" ca="1" si="115"/>
        <v>8.8241033321293419E-2</v>
      </c>
      <c r="F651" s="4">
        <f t="shared" ca="1" si="115"/>
        <v>1.9570922979974164</v>
      </c>
      <c r="G651" s="4">
        <f t="shared" ca="1" si="115"/>
        <v>212.2551148737976</v>
      </c>
      <c r="H651" s="4">
        <f t="shared" ca="1" si="115"/>
        <v>0.5</v>
      </c>
      <c r="I651" s="4">
        <f t="shared" ca="1" si="114"/>
        <v>3.0623160808751975E-2</v>
      </c>
      <c r="J651" s="4">
        <f t="shared" ca="1" si="114"/>
        <v>3.6866007535038117</v>
      </c>
      <c r="K651" s="4">
        <f t="shared" ca="1" si="114"/>
        <v>16.794870524707768</v>
      </c>
      <c r="L651" s="4">
        <f t="shared" ca="1" si="114"/>
        <v>218730</v>
      </c>
      <c r="M651" s="4">
        <f t="shared" ca="1" si="108"/>
        <v>0.32946097367600635</v>
      </c>
      <c r="N651" s="4">
        <f t="shared" ca="1" si="109"/>
        <v>0.11636094764857118</v>
      </c>
      <c r="O651" s="4"/>
      <c r="P651" s="4">
        <f t="shared" ca="1" si="110"/>
        <v>850.25959175717037</v>
      </c>
      <c r="Q651" s="4">
        <f t="shared" ca="1" si="112"/>
        <v>77252.336734126337</v>
      </c>
      <c r="R651" s="4">
        <f t="shared" ca="1" si="113"/>
        <v>90.857354016406319</v>
      </c>
    </row>
    <row r="652" spans="2:18" x14ac:dyDescent="0.25">
      <c r="B652">
        <v>615</v>
      </c>
      <c r="C652" s="4">
        <f t="shared" ca="1" si="116"/>
        <v>51</v>
      </c>
      <c r="D652" s="4">
        <f t="shared" ca="1" si="115"/>
        <v>198.22108303639672</v>
      </c>
      <c r="E652" s="4">
        <f t="shared" ca="1" si="115"/>
        <v>8.6744817680751485E-2</v>
      </c>
      <c r="F652" s="4">
        <f t="shared" ca="1" si="115"/>
        <v>1.941415617958637</v>
      </c>
      <c r="G652" s="4">
        <f t="shared" ca="1" si="115"/>
        <v>128.32817246390724</v>
      </c>
      <c r="H652" s="4">
        <f t="shared" ca="1" si="115"/>
        <v>0.5</v>
      </c>
      <c r="I652" s="4">
        <f t="shared" ca="1" si="114"/>
        <v>2.8896153045094641E-2</v>
      </c>
      <c r="J652" s="4">
        <f t="shared" ca="1" si="114"/>
        <v>7.0507883347142339</v>
      </c>
      <c r="K652" s="4">
        <f t="shared" ca="1" si="114"/>
        <v>20.043702129827018</v>
      </c>
      <c r="L652" s="4">
        <f t="shared" ca="1" si="114"/>
        <v>218730</v>
      </c>
      <c r="M652" s="4">
        <f t="shared" ca="1" si="108"/>
        <v>0.19548244805247825</v>
      </c>
      <c r="N652" s="4">
        <f t="shared" ca="1" si="109"/>
        <v>0.10692636117158168</v>
      </c>
      <c r="O652" s="4"/>
      <c r="P652" s="4">
        <f t="shared" ca="1" si="110"/>
        <v>442.07125099463144</v>
      </c>
      <c r="Q652" s="4">
        <f t="shared" ca="1" si="112"/>
        <v>119642.47026813084</v>
      </c>
      <c r="R652" s="4">
        <f t="shared" ca="1" si="113"/>
        <v>270.64069422959102</v>
      </c>
    </row>
    <row r="653" spans="2:18" x14ac:dyDescent="0.25">
      <c r="B653">
        <v>616</v>
      </c>
      <c r="C653" s="4">
        <f t="shared" ca="1" si="116"/>
        <v>51</v>
      </c>
      <c r="D653" s="4">
        <f t="shared" ca="1" si="115"/>
        <v>202.72870770959489</v>
      </c>
      <c r="E653" s="4">
        <f t="shared" ca="1" si="115"/>
        <v>7.576035253327125E-2</v>
      </c>
      <c r="F653" s="4">
        <f t="shared" ca="1" si="115"/>
        <v>1.8991655161204846</v>
      </c>
      <c r="G653" s="4">
        <f t="shared" ca="1" si="115"/>
        <v>216.32246266787593</v>
      </c>
      <c r="H653" s="4">
        <f t="shared" ca="1" si="115"/>
        <v>0.5</v>
      </c>
      <c r="I653" s="4">
        <f t="shared" ca="1" si="114"/>
        <v>8.3868348700489051E-2</v>
      </c>
      <c r="J653" s="4">
        <f t="shared" ca="1" si="114"/>
        <v>5.5500923368050987</v>
      </c>
      <c r="K653" s="4">
        <f t="shared" ca="1" si="114"/>
        <v>20.998295761713511</v>
      </c>
      <c r="L653" s="4">
        <f t="shared" ca="1" si="114"/>
        <v>218730</v>
      </c>
      <c r="M653" s="4">
        <f t="shared" ca="1" si="108"/>
        <v>0.22735133270334507</v>
      </c>
      <c r="N653" s="4">
        <f t="shared" ca="1" si="109"/>
        <v>9.6607012642966741E-2</v>
      </c>
      <c r="O653" s="4"/>
      <c r="P653" s="4">
        <f t="shared" ca="1" si="110"/>
        <v>651.14848448213377</v>
      </c>
      <c r="Q653" s="4">
        <f t="shared" ca="1" si="112"/>
        <v>92943.602415422356</v>
      </c>
      <c r="R653" s="4">
        <f t="shared" ca="1" si="113"/>
        <v>142.73795398501392</v>
      </c>
    </row>
    <row r="654" spans="2:18" x14ac:dyDescent="0.25">
      <c r="B654">
        <v>617</v>
      </c>
      <c r="C654" s="4">
        <f t="shared" ca="1" si="116"/>
        <v>51</v>
      </c>
      <c r="D654" s="4">
        <f t="shared" ca="1" si="115"/>
        <v>195.74021796710846</v>
      </c>
      <c r="E654" s="4">
        <f t="shared" ca="1" si="115"/>
        <v>5.7697434343213623E-2</v>
      </c>
      <c r="F654" s="4">
        <f t="shared" ca="1" si="115"/>
        <v>1.9733289809497179</v>
      </c>
      <c r="G654" s="4">
        <f t="shared" ca="1" si="115"/>
        <v>255.77033267588666</v>
      </c>
      <c r="H654" s="4">
        <f t="shared" ca="1" si="115"/>
        <v>0.5</v>
      </c>
      <c r="I654" s="4">
        <f t="shared" ca="1" si="114"/>
        <v>5.2497953040176501E-2</v>
      </c>
      <c r="J654" s="4">
        <f t="shared" ca="1" si="114"/>
        <v>5.4557818385997736</v>
      </c>
      <c r="K654" s="4">
        <f t="shared" ca="1" si="114"/>
        <v>21.605898694726825</v>
      </c>
      <c r="L654" s="4">
        <f t="shared" ca="1" si="114"/>
        <v>218730</v>
      </c>
      <c r="M654" s="4">
        <f t="shared" ca="1" si="108"/>
        <v>0.2188479809586826</v>
      </c>
      <c r="N654" s="4">
        <f t="shared" ca="1" si="109"/>
        <v>8.2144557035522994E-2</v>
      </c>
      <c r="O654" s="4"/>
      <c r="P654" s="4">
        <f t="shared" ca="1" si="110"/>
        <v>588.22650896076539</v>
      </c>
      <c r="Q654" s="4">
        <f t="shared" ca="1" si="112"/>
        <v>82100.272900265467</v>
      </c>
      <c r="R654" s="4">
        <f t="shared" ca="1" si="113"/>
        <v>139.57254841389943</v>
      </c>
    </row>
    <row r="655" spans="2:18" x14ac:dyDescent="0.25">
      <c r="B655">
        <v>618</v>
      </c>
      <c r="C655" s="4">
        <f t="shared" ca="1" si="116"/>
        <v>51</v>
      </c>
      <c r="D655" s="4">
        <f t="shared" ca="1" si="115"/>
        <v>195.96587556742745</v>
      </c>
      <c r="E655" s="4">
        <f t="shared" ca="1" si="115"/>
        <v>8.4987909732338579E-2</v>
      </c>
      <c r="F655" s="4">
        <f t="shared" ca="1" si="115"/>
        <v>1.9259197678792526</v>
      </c>
      <c r="G655" s="4">
        <f t="shared" ca="1" si="115"/>
        <v>169.21552126962288</v>
      </c>
      <c r="H655" s="4">
        <f t="shared" ca="1" si="115"/>
        <v>0.5</v>
      </c>
      <c r="I655" s="4">
        <f t="shared" ca="1" si="114"/>
        <v>7.1042501345495446E-2</v>
      </c>
      <c r="J655" s="4">
        <f t="shared" ca="1" si="114"/>
        <v>4.6637746056282197</v>
      </c>
      <c r="K655" s="4">
        <f t="shared" ca="1" si="114"/>
        <v>20.294548136688519</v>
      </c>
      <c r="L655" s="4">
        <f t="shared" ca="1" si="114"/>
        <v>218730</v>
      </c>
      <c r="M655" s="4">
        <f t="shared" ca="1" si="108"/>
        <v>0.26858796211320518</v>
      </c>
      <c r="N655" s="4">
        <f t="shared" ca="1" si="109"/>
        <v>0.1050550005442784</v>
      </c>
      <c r="O655" s="4"/>
      <c r="P655" s="4">
        <f t="shared" ca="1" si="110"/>
        <v>560.11131742232737</v>
      </c>
      <c r="Q655" s="4">
        <f t="shared" ca="1" si="112"/>
        <v>85553.649122088711</v>
      </c>
      <c r="R655" s="4">
        <f t="shared" ca="1" si="113"/>
        <v>152.74401080808858</v>
      </c>
    </row>
    <row r="656" spans="2:18" x14ac:dyDescent="0.25">
      <c r="B656">
        <v>619</v>
      </c>
      <c r="C656" s="4">
        <f t="shared" ca="1" si="116"/>
        <v>51</v>
      </c>
      <c r="D656" s="4">
        <f t="shared" ca="1" si="115"/>
        <v>215.36841191065361</v>
      </c>
      <c r="E656" s="4">
        <f t="shared" ca="1" si="115"/>
        <v>7.2486115828953548E-2</v>
      </c>
      <c r="F656" s="4">
        <f t="shared" ca="1" si="115"/>
        <v>1.9628585431672778</v>
      </c>
      <c r="G656" s="4">
        <f t="shared" ca="1" si="115"/>
        <v>152.22207948190581</v>
      </c>
      <c r="H656" s="4">
        <f t="shared" ca="1" si="115"/>
        <v>0.5</v>
      </c>
      <c r="I656" s="4">
        <f t="shared" ca="1" si="114"/>
        <v>6.4384570906813238E-2</v>
      </c>
      <c r="J656" s="4">
        <f t="shared" ca="1" si="114"/>
        <v>8.0773592185173531</v>
      </c>
      <c r="K656" s="4">
        <f t="shared" ca="1" si="114"/>
        <v>15.059637964198938</v>
      </c>
      <c r="L656" s="4">
        <f t="shared" ca="1" si="114"/>
        <v>218730</v>
      </c>
      <c r="M656" s="4">
        <f t="shared" ca="1" si="108"/>
        <v>0.16787690844418121</v>
      </c>
      <c r="N656" s="4">
        <f t="shared" ca="1" si="109"/>
        <v>0.11127536188579898</v>
      </c>
      <c r="O656" s="4"/>
      <c r="P656" s="4">
        <f t="shared" ca="1" si="110"/>
        <v>481.35096647184622</v>
      </c>
      <c r="Q656" s="4">
        <f t="shared" ca="1" si="112"/>
        <v>144982.77416976364</v>
      </c>
      <c r="R656" s="4">
        <f t="shared" ca="1" si="113"/>
        <v>301.19971552657836</v>
      </c>
    </row>
    <row r="657" spans="2:18" x14ac:dyDescent="0.25">
      <c r="B657">
        <v>620</v>
      </c>
      <c r="C657" s="4">
        <f t="shared" ca="1" si="116"/>
        <v>51</v>
      </c>
      <c r="D657" s="4">
        <f t="shared" ca="1" si="115"/>
        <v>198.0152029748611</v>
      </c>
      <c r="E657" s="4">
        <f t="shared" ca="1" si="115"/>
        <v>6.6339573593830373E-2</v>
      </c>
      <c r="F657" s="4">
        <f t="shared" ca="1" si="115"/>
        <v>1.9541103135564013</v>
      </c>
      <c r="G657" s="4">
        <f t="shared" ca="1" si="115"/>
        <v>175.67686773514691</v>
      </c>
      <c r="H657" s="4">
        <f t="shared" ca="1" si="115"/>
        <v>0.5</v>
      </c>
      <c r="I657" s="4">
        <f t="shared" ca="1" si="114"/>
        <v>3.8006367965760013E-2</v>
      </c>
      <c r="J657" s="4">
        <f t="shared" ca="1" si="114"/>
        <v>4.5243746772141176</v>
      </c>
      <c r="K657" s="4">
        <f t="shared" ca="1" si="114"/>
        <v>14.985214889761187</v>
      </c>
      <c r="L657" s="4">
        <f t="shared" ca="1" si="114"/>
        <v>218730</v>
      </c>
      <c r="M657" s="4">
        <f t="shared" ca="1" si="108"/>
        <v>0.26305199522115413</v>
      </c>
      <c r="N657" s="4">
        <f t="shared" ca="1" si="109"/>
        <v>0.10733278366745351</v>
      </c>
      <c r="O657" s="4"/>
      <c r="P657" s="4">
        <f t="shared" ca="1" si="110"/>
        <v>465.36447622042675</v>
      </c>
      <c r="Q657" s="4">
        <f t="shared" ca="1" si="112"/>
        <v>89248.134201926558</v>
      </c>
      <c r="R657" s="4">
        <f t="shared" ca="1" si="113"/>
        <v>191.7811495341833</v>
      </c>
    </row>
    <row r="658" spans="2:18" x14ac:dyDescent="0.25">
      <c r="B658">
        <v>621</v>
      </c>
      <c r="C658" s="4">
        <f t="shared" ca="1" si="116"/>
        <v>51</v>
      </c>
      <c r="D658" s="4">
        <f t="shared" ca="1" si="115"/>
        <v>204.670970974531</v>
      </c>
      <c r="E658" s="4">
        <f t="shared" ca="1" si="115"/>
        <v>9.0768115520179785E-2</v>
      </c>
      <c r="F658" s="4">
        <f t="shared" ca="1" si="115"/>
        <v>1.9162945029956555</v>
      </c>
      <c r="G658" s="4">
        <f t="shared" ca="1" si="115"/>
        <v>207.66808268115173</v>
      </c>
      <c r="H658" s="4">
        <f t="shared" ca="1" si="115"/>
        <v>0.5</v>
      </c>
      <c r="I658" s="4">
        <f t="shared" ref="I658:L677" ca="1" si="117">IF(I$32&gt;0,NORMINV(RAND(),I$31,I$32),I$31)</f>
        <v>4.6885276983768258E-2</v>
      </c>
      <c r="J658" s="4">
        <f t="shared" ca="1" si="117"/>
        <v>5.5282614215344399</v>
      </c>
      <c r="K658" s="4">
        <f t="shared" ca="1" si="117"/>
        <v>15.941768132883821</v>
      </c>
      <c r="L658" s="4">
        <f t="shared" ca="1" si="117"/>
        <v>218730</v>
      </c>
      <c r="M658" s="4">
        <f t="shared" ca="1" si="108"/>
        <v>0.23798251156890926</v>
      </c>
      <c r="N658" s="4">
        <f t="shared" ca="1" si="109"/>
        <v>0.12107420528091803</v>
      </c>
      <c r="O658" s="4"/>
      <c r="P658" s="4">
        <f t="shared" ca="1" si="110"/>
        <v>762.92164527113505</v>
      </c>
      <c r="Q658" s="4">
        <f t="shared" ca="1" si="112"/>
        <v>111279.44127704113</v>
      </c>
      <c r="R658" s="4">
        <f t="shared" ca="1" si="113"/>
        <v>145.85959379549845</v>
      </c>
    </row>
    <row r="659" spans="2:18" x14ac:dyDescent="0.25">
      <c r="B659">
        <v>622</v>
      </c>
      <c r="C659" s="4">
        <f t="shared" ca="1" si="116"/>
        <v>51</v>
      </c>
      <c r="D659" s="4">
        <f t="shared" ca="1" si="115"/>
        <v>193.18413184136037</v>
      </c>
      <c r="E659" s="4">
        <f t="shared" ca="1" si="115"/>
        <v>7.2744166160009463E-2</v>
      </c>
      <c r="F659" s="4">
        <f t="shared" ca="1" si="115"/>
        <v>1.9357220715092447</v>
      </c>
      <c r="G659" s="4">
        <f t="shared" ca="1" si="115"/>
        <v>190.33362727355717</v>
      </c>
      <c r="H659" s="4">
        <f t="shared" ca="1" si="115"/>
        <v>0.5</v>
      </c>
      <c r="I659" s="4">
        <f t="shared" ca="1" si="117"/>
        <v>4.7390722126471684E-2</v>
      </c>
      <c r="J659" s="4">
        <f t="shared" ca="1" si="117"/>
        <v>4.6465306762882221</v>
      </c>
      <c r="K659" s="4">
        <f t="shared" ca="1" si="117"/>
        <v>20.951747498312297</v>
      </c>
      <c r="L659" s="4">
        <f t="shared" ca="1" si="117"/>
        <v>218730</v>
      </c>
      <c r="M659" s="4">
        <f t="shared" ca="1" si="108"/>
        <v>0.26129701565191682</v>
      </c>
      <c r="N659" s="4">
        <f t="shared" ca="1" si="109"/>
        <v>9.442909192316061E-2</v>
      </c>
      <c r="O659" s="4"/>
      <c r="P659" s="4">
        <f t="shared" ca="1" si="110"/>
        <v>534.3016405470471</v>
      </c>
      <c r="Q659" s="4">
        <f t="shared" ca="1" si="112"/>
        <v>79045.966999743672</v>
      </c>
      <c r="R659" s="4">
        <f t="shared" ca="1" si="113"/>
        <v>147.94258711018014</v>
      </c>
    </row>
    <row r="660" spans="2:18" x14ac:dyDescent="0.25">
      <c r="B660">
        <v>623</v>
      </c>
      <c r="C660" s="4">
        <f t="shared" ca="1" si="116"/>
        <v>51</v>
      </c>
      <c r="D660" s="4">
        <f t="shared" ca="1" si="115"/>
        <v>199.65102601976869</v>
      </c>
      <c r="E660" s="4">
        <f t="shared" ca="1" si="115"/>
        <v>7.0144361511581099E-2</v>
      </c>
      <c r="F660" s="4">
        <f t="shared" ca="1" si="115"/>
        <v>1.9181487504805912</v>
      </c>
      <c r="G660" s="4">
        <f t="shared" ca="1" si="115"/>
        <v>199.09743273594373</v>
      </c>
      <c r="H660" s="4">
        <f t="shared" ca="1" si="115"/>
        <v>0.5</v>
      </c>
      <c r="I660" s="4">
        <f t="shared" ca="1" si="117"/>
        <v>3.0400971610764198E-2</v>
      </c>
      <c r="J660" s="4">
        <f t="shared" ca="1" si="117"/>
        <v>6.2794960431699733</v>
      </c>
      <c r="K660" s="4">
        <f t="shared" ca="1" si="117"/>
        <v>21.397177539689778</v>
      </c>
      <c r="L660" s="4">
        <f t="shared" ca="1" si="117"/>
        <v>218730</v>
      </c>
      <c r="M660" s="4">
        <f t="shared" ca="1" si="108"/>
        <v>0.20232365949781436</v>
      </c>
      <c r="N660" s="4">
        <f t="shared" ca="1" si="109"/>
        <v>9.1623916910297379E-2</v>
      </c>
      <c r="O660" s="4"/>
      <c r="P660" s="4">
        <f t="shared" ca="1" si="110"/>
        <v>551.91299128543233</v>
      </c>
      <c r="Q660" s="4">
        <f t="shared" ca="1" si="112"/>
        <v>99053.661818556822</v>
      </c>
      <c r="R660" s="4">
        <f t="shared" ca="1" si="113"/>
        <v>179.47332891703817</v>
      </c>
    </row>
    <row r="661" spans="2:18" x14ac:dyDescent="0.25">
      <c r="B661">
        <v>624</v>
      </c>
      <c r="C661" s="4">
        <f t="shared" ca="1" si="116"/>
        <v>51</v>
      </c>
      <c r="D661" s="4">
        <f t="shared" ca="1" si="115"/>
        <v>196.36238367061151</v>
      </c>
      <c r="E661" s="4">
        <f t="shared" ca="1" si="115"/>
        <v>7.8374914315584854E-2</v>
      </c>
      <c r="F661" s="4">
        <f t="shared" ca="1" si="115"/>
        <v>1.9299724666250724</v>
      </c>
      <c r="G661" s="4">
        <f t="shared" ca="1" si="115"/>
        <v>235.9000164193435</v>
      </c>
      <c r="H661" s="4">
        <f t="shared" ca="1" si="115"/>
        <v>0.5</v>
      </c>
      <c r="I661" s="4">
        <f t="shared" ca="1" si="117"/>
        <v>6.1994509741909863E-2</v>
      </c>
      <c r="J661" s="4">
        <f t="shared" ca="1" si="117"/>
        <v>5.3867369932273697</v>
      </c>
      <c r="K661" s="4">
        <f t="shared" ca="1" si="117"/>
        <v>20.138550200392981</v>
      </c>
      <c r="L661" s="4">
        <f t="shared" ca="1" si="117"/>
        <v>218730</v>
      </c>
      <c r="M661" s="4">
        <f t="shared" ca="1" si="108"/>
        <v>0.23465931432322332</v>
      </c>
      <c r="N661" s="4">
        <f t="shared" ca="1" si="109"/>
        <v>0.10032740421225048</v>
      </c>
      <c r="O661" s="4"/>
      <c r="P661" s="4">
        <f t="shared" ca="1" si="110"/>
        <v>723.05747408902005</v>
      </c>
      <c r="Q661" s="4">
        <f t="shared" ca="1" si="112"/>
        <v>93516.906356926876</v>
      </c>
      <c r="R661" s="4">
        <f t="shared" ca="1" si="113"/>
        <v>129.33537057306378</v>
      </c>
    </row>
    <row r="662" spans="2:18" x14ac:dyDescent="0.25">
      <c r="B662">
        <v>625</v>
      </c>
      <c r="C662" s="4">
        <f t="shared" ca="1" si="116"/>
        <v>51</v>
      </c>
      <c r="D662" s="4">
        <f t="shared" ca="1" si="115"/>
        <v>215.40998443298392</v>
      </c>
      <c r="E662" s="4">
        <f t="shared" ca="1" si="115"/>
        <v>7.0293899519385111E-2</v>
      </c>
      <c r="F662" s="4">
        <f t="shared" ca="1" si="115"/>
        <v>1.9159277391919598</v>
      </c>
      <c r="G662" s="4">
        <f t="shared" ca="1" si="115"/>
        <v>219.61331604579121</v>
      </c>
      <c r="H662" s="4">
        <f t="shared" ca="1" si="115"/>
        <v>0.5</v>
      </c>
      <c r="I662" s="4">
        <f t="shared" ca="1" si="117"/>
        <v>3.3721249364401185E-2</v>
      </c>
      <c r="J662" s="4">
        <f t="shared" ca="1" si="117"/>
        <v>5.7678339224898103</v>
      </c>
      <c r="K662" s="4">
        <f t="shared" ca="1" si="117"/>
        <v>20.142743216933557</v>
      </c>
      <c r="L662" s="4">
        <f t="shared" ca="1" si="117"/>
        <v>218730</v>
      </c>
      <c r="M662" s="4">
        <f t="shared" ca="1" si="108"/>
        <v>0.21683629365907414</v>
      </c>
      <c r="N662" s="4">
        <f t="shared" ca="1" si="109"/>
        <v>9.4293899050203078E-2</v>
      </c>
      <c r="O662" s="4"/>
      <c r="P662" s="4">
        <f t="shared" ca="1" si="110"/>
        <v>657.4755715279739</v>
      </c>
      <c r="Q662" s="4">
        <f t="shared" ca="1" si="112"/>
        <v>95117.400280226604</v>
      </c>
      <c r="R662" s="4">
        <f t="shared" ca="1" si="113"/>
        <v>144.67062260453824</v>
      </c>
    </row>
    <row r="663" spans="2:18" x14ac:dyDescent="0.25">
      <c r="B663">
        <v>626</v>
      </c>
      <c r="C663" s="4">
        <f t="shared" ca="1" si="116"/>
        <v>51</v>
      </c>
      <c r="D663" s="4">
        <f t="shared" ca="1" si="115"/>
        <v>197.51740530986743</v>
      </c>
      <c r="E663" s="4">
        <f t="shared" ca="1" si="115"/>
        <v>6.4650187476032392E-2</v>
      </c>
      <c r="F663" s="4">
        <f t="shared" ca="1" si="115"/>
        <v>1.9118931579947023</v>
      </c>
      <c r="G663" s="4">
        <f t="shared" ca="1" si="115"/>
        <v>187.25424617824098</v>
      </c>
      <c r="H663" s="4">
        <f t="shared" ca="1" si="115"/>
        <v>0.5</v>
      </c>
      <c r="I663" s="4">
        <f t="shared" ca="1" si="117"/>
        <v>5.1448930559715646E-2</v>
      </c>
      <c r="J663" s="4">
        <f t="shared" ca="1" si="117"/>
        <v>3.5059257209861072</v>
      </c>
      <c r="K663" s="4">
        <f t="shared" ca="1" si="117"/>
        <v>16.711625942090258</v>
      </c>
      <c r="L663" s="4">
        <f t="shared" ca="1" si="117"/>
        <v>218730</v>
      </c>
      <c r="M663" s="4">
        <f t="shared" ca="1" si="108"/>
        <v>0.32786266114512108</v>
      </c>
      <c r="N663" s="4">
        <f t="shared" ca="1" si="109"/>
        <v>9.9617656840030946E-2</v>
      </c>
      <c r="O663" s="4"/>
      <c r="P663" s="4">
        <f t="shared" ca="1" si="110"/>
        <v>471.76836436903068</v>
      </c>
      <c r="Q663" s="4">
        <f t="shared" ca="1" si="112"/>
        <v>66458.833721768009</v>
      </c>
      <c r="R663" s="4">
        <f t="shared" ca="1" si="113"/>
        <v>140.87174711397566</v>
      </c>
    </row>
    <row r="664" spans="2:18" x14ac:dyDescent="0.25">
      <c r="B664">
        <v>627</v>
      </c>
      <c r="C664" s="4">
        <f t="shared" ca="1" si="116"/>
        <v>51</v>
      </c>
      <c r="D664" s="4">
        <f t="shared" ca="1" si="115"/>
        <v>193.04215628959199</v>
      </c>
      <c r="E664" s="4">
        <f t="shared" ca="1" si="115"/>
        <v>7.8437381484525684E-2</v>
      </c>
      <c r="F664" s="4">
        <f t="shared" ca="1" si="115"/>
        <v>1.9650834707965397</v>
      </c>
      <c r="G664" s="4">
        <f t="shared" ca="1" si="115"/>
        <v>206.46413860719483</v>
      </c>
      <c r="H664" s="4">
        <f t="shared" ca="1" si="115"/>
        <v>0.5</v>
      </c>
      <c r="I664" s="4">
        <f t="shared" ca="1" si="117"/>
        <v>6.067119688580952E-2</v>
      </c>
      <c r="J664" s="4">
        <f t="shared" ca="1" si="117"/>
        <v>6.1182662294277002</v>
      </c>
      <c r="K664" s="4">
        <f t="shared" ca="1" si="117"/>
        <v>19.345837336421745</v>
      </c>
      <c r="L664" s="4">
        <f t="shared" ca="1" si="117"/>
        <v>218730</v>
      </c>
      <c r="M664" s="4">
        <f t="shared" ca="1" si="108"/>
        <v>0.21200233033369659</v>
      </c>
      <c r="N664" s="4">
        <f t="shared" ca="1" si="109"/>
        <v>0.10213673694874402</v>
      </c>
      <c r="O664" s="4"/>
      <c r="P664" s="4">
        <f t="shared" ca="1" si="110"/>
        <v>633.95617875220182</v>
      </c>
      <c r="Q664" s="4">
        <f t="shared" ca="1" si="112"/>
        <v>105377.93824074726</v>
      </c>
      <c r="R664" s="4">
        <f t="shared" ca="1" si="113"/>
        <v>166.22274815297123</v>
      </c>
    </row>
    <row r="665" spans="2:18" x14ac:dyDescent="0.25">
      <c r="B665">
        <v>628</v>
      </c>
      <c r="C665" s="4">
        <f t="shared" ca="1" si="116"/>
        <v>51</v>
      </c>
      <c r="D665" s="4">
        <f t="shared" ca="1" si="115"/>
        <v>187.7768026672498</v>
      </c>
      <c r="E665" s="4">
        <f t="shared" ca="1" si="115"/>
        <v>7.0513137017952865E-2</v>
      </c>
      <c r="F665" s="4">
        <f t="shared" ca="1" si="115"/>
        <v>1.9221728912777014</v>
      </c>
      <c r="G665" s="4">
        <f t="shared" ca="1" si="115"/>
        <v>136.07178655529455</v>
      </c>
      <c r="H665" s="4">
        <f t="shared" ca="1" si="115"/>
        <v>0.5</v>
      </c>
      <c r="I665" s="4">
        <f t="shared" ca="1" si="117"/>
        <v>4.7347502053964284E-2</v>
      </c>
      <c r="J665" s="4">
        <f t="shared" ca="1" si="117"/>
        <v>4.4235110752084541</v>
      </c>
      <c r="K665" s="4">
        <f t="shared" ca="1" si="117"/>
        <v>20.565318384246901</v>
      </c>
      <c r="L665" s="4">
        <f t="shared" ca="1" si="117"/>
        <v>218730</v>
      </c>
      <c r="M665" s="4">
        <f t="shared" ca="1" si="108"/>
        <v>0.27096953289782705</v>
      </c>
      <c r="N665" s="4">
        <f t="shared" ca="1" si="109"/>
        <v>9.3553626478454957E-2</v>
      </c>
      <c r="O665" s="4"/>
      <c r="P665" s="4">
        <f t="shared" ca="1" si="110"/>
        <v>357.3805162232116</v>
      </c>
      <c r="Q665" s="4">
        <f t="shared" ca="1" si="112"/>
        <v>75517.658759622675</v>
      </c>
      <c r="R665" s="4">
        <f t="shared" ca="1" si="113"/>
        <v>211.30883003273769</v>
      </c>
    </row>
    <row r="666" spans="2:18" x14ac:dyDescent="0.25">
      <c r="B666">
        <v>629</v>
      </c>
      <c r="C666" s="4">
        <f t="shared" ca="1" si="116"/>
        <v>51</v>
      </c>
      <c r="D666" s="4">
        <f t="shared" ca="1" si="115"/>
        <v>212.32994234443646</v>
      </c>
      <c r="E666" s="4">
        <f t="shared" ca="1" si="115"/>
        <v>6.3522839260571923E-2</v>
      </c>
      <c r="F666" s="4">
        <f t="shared" ca="1" si="115"/>
        <v>1.8621212574666861</v>
      </c>
      <c r="G666" s="4">
        <f t="shared" ca="1" si="115"/>
        <v>231.03257639556296</v>
      </c>
      <c r="H666" s="4">
        <f t="shared" ca="1" si="115"/>
        <v>0.5</v>
      </c>
      <c r="I666" s="4">
        <f t="shared" ca="1" si="117"/>
        <v>7.0966267092568147E-2</v>
      </c>
      <c r="J666" s="4">
        <f t="shared" ca="1" si="117"/>
        <v>5.8208292261424317</v>
      </c>
      <c r="K666" s="4">
        <f t="shared" ca="1" si="117"/>
        <v>19.685038007029867</v>
      </c>
      <c r="L666" s="4">
        <f t="shared" ca="1" si="117"/>
        <v>218730</v>
      </c>
      <c r="M666" s="4">
        <f t="shared" ca="1" si="108"/>
        <v>0.21085237535995976</v>
      </c>
      <c r="N666" s="4">
        <f t="shared" ca="1" si="109"/>
        <v>9.0424044967234232E-2</v>
      </c>
      <c r="O666" s="4"/>
      <c r="P666" s="4">
        <f t="shared" ca="1" si="110"/>
        <v>598.79847158890152</v>
      </c>
      <c r="Q666" s="4">
        <f t="shared" ca="1" si="112"/>
        <v>93802.364435866883</v>
      </c>
      <c r="R666" s="4">
        <f t="shared" ca="1" si="113"/>
        <v>156.65097505503633</v>
      </c>
    </row>
    <row r="667" spans="2:18" x14ac:dyDescent="0.25">
      <c r="B667">
        <v>630</v>
      </c>
      <c r="C667" s="4">
        <f t="shared" ca="1" si="116"/>
        <v>51</v>
      </c>
      <c r="D667" s="4">
        <f t="shared" ca="1" si="115"/>
        <v>204.78733777056368</v>
      </c>
      <c r="E667" s="4">
        <f t="shared" ca="1" si="115"/>
        <v>9.0984386588588734E-2</v>
      </c>
      <c r="F667" s="4">
        <f t="shared" ca="1" si="115"/>
        <v>1.9108942683900594</v>
      </c>
      <c r="G667" s="4">
        <f t="shared" ca="1" si="115"/>
        <v>230.64010503584865</v>
      </c>
      <c r="H667" s="4">
        <f t="shared" ca="1" si="115"/>
        <v>0.5</v>
      </c>
      <c r="I667" s="4">
        <f t="shared" ca="1" si="117"/>
        <v>3.2125447292965084E-2</v>
      </c>
      <c r="J667" s="4">
        <f t="shared" ca="1" si="117"/>
        <v>4.43536496873591</v>
      </c>
      <c r="K667" s="4">
        <f t="shared" ca="1" si="117"/>
        <v>18.451064049572761</v>
      </c>
      <c r="L667" s="4">
        <f t="shared" ca="1" si="117"/>
        <v>218730</v>
      </c>
      <c r="M667" s="4">
        <f t="shared" ca="1" si="108"/>
        <v>0.28398181715667675</v>
      </c>
      <c r="N667" s="4">
        <f t="shared" ca="1" si="109"/>
        <v>0.11380774832780664</v>
      </c>
      <c r="O667" s="4"/>
      <c r="P667" s="4">
        <f t="shared" ca="1" si="110"/>
        <v>847.42216162739362</v>
      </c>
      <c r="Q667" s="4">
        <f t="shared" ca="1" si="112"/>
        <v>87657.614987396315</v>
      </c>
      <c r="R667" s="4">
        <f t="shared" ca="1" si="113"/>
        <v>103.44031458778257</v>
      </c>
    </row>
    <row r="668" spans="2:18" x14ac:dyDescent="0.25">
      <c r="B668">
        <v>631</v>
      </c>
      <c r="C668" s="4">
        <f t="shared" ca="1" si="116"/>
        <v>51</v>
      </c>
      <c r="D668" s="4">
        <f t="shared" ca="1" si="115"/>
        <v>196.73157451615918</v>
      </c>
      <c r="E668" s="4">
        <f t="shared" ca="1" si="115"/>
        <v>9.1375852743798031E-2</v>
      </c>
      <c r="F668" s="4">
        <f t="shared" ca="1" si="115"/>
        <v>1.9069236435865653</v>
      </c>
      <c r="G668" s="4">
        <f t="shared" ca="1" si="115"/>
        <v>101.45495085262083</v>
      </c>
      <c r="H668" s="4">
        <f t="shared" ca="1" si="115"/>
        <v>0.5</v>
      </c>
      <c r="I668" s="4">
        <f t="shared" ca="1" si="117"/>
        <v>6.3667997023206913E-2</v>
      </c>
      <c r="J668" s="4">
        <f t="shared" ca="1" si="117"/>
        <v>5.7018438812673953</v>
      </c>
      <c r="K668" s="4">
        <f t="shared" ca="1" si="117"/>
        <v>18.799814522602556</v>
      </c>
      <c r="L668" s="4">
        <f t="shared" ca="1" si="117"/>
        <v>218730</v>
      </c>
      <c r="M668" s="4">
        <f t="shared" ca="1" si="108"/>
        <v>0.23274662526962056</v>
      </c>
      <c r="N668" s="4">
        <f t="shared" ca="1" si="109"/>
        <v>0.11326227172857271</v>
      </c>
      <c r="O668" s="4"/>
      <c r="P668" s="4">
        <f t="shared" ca="1" si="110"/>
        <v>358.89748901144367</v>
      </c>
      <c r="Q668" s="4">
        <f t="shared" ca="1" si="112"/>
        <v>106441.31431118256</v>
      </c>
      <c r="R668" s="4">
        <f t="shared" ca="1" si="113"/>
        <v>296.57859854179316</v>
      </c>
    </row>
    <row r="669" spans="2:18" x14ac:dyDescent="0.25">
      <c r="B669">
        <v>632</v>
      </c>
      <c r="C669" s="4">
        <f t="shared" ca="1" si="116"/>
        <v>51</v>
      </c>
      <c r="D669" s="4">
        <f t="shared" ca="1" si="115"/>
        <v>210.42955983449696</v>
      </c>
      <c r="E669" s="4">
        <f t="shared" ca="1" si="115"/>
        <v>8.4149613403034951E-2</v>
      </c>
      <c r="F669" s="4">
        <f t="shared" ca="1" si="115"/>
        <v>1.8800540428879196</v>
      </c>
      <c r="G669" s="4">
        <f t="shared" ca="1" si="115"/>
        <v>159.05441463785365</v>
      </c>
      <c r="H669" s="4">
        <f t="shared" ca="1" si="115"/>
        <v>0.5</v>
      </c>
      <c r="I669" s="4">
        <f t="shared" ca="1" si="117"/>
        <v>8.8161874038123825E-2</v>
      </c>
      <c r="J669" s="4">
        <f t="shared" ca="1" si="117"/>
        <v>4.7352207177031636</v>
      </c>
      <c r="K669" s="4">
        <f t="shared" ca="1" si="117"/>
        <v>22.79290268533952</v>
      </c>
      <c r="L669" s="4">
        <f t="shared" ca="1" si="117"/>
        <v>218730</v>
      </c>
      <c r="M669" s="4">
        <f t="shared" ca="1" si="108"/>
        <v>0.26470041915132531</v>
      </c>
      <c r="N669" s="4">
        <f t="shared" ca="1" si="109"/>
        <v>0.10000759124832569</v>
      </c>
      <c r="O669" s="4"/>
      <c r="P669" s="4">
        <f t="shared" ca="1" si="110"/>
        <v>546.42843837309374</v>
      </c>
      <c r="Q669" s="4">
        <f t="shared" ca="1" si="112"/>
        <v>82639.311656098507</v>
      </c>
      <c r="R669" s="4">
        <f t="shared" ca="1" si="113"/>
        <v>151.23537841870802</v>
      </c>
    </row>
    <row r="670" spans="2:18" x14ac:dyDescent="0.25">
      <c r="B670">
        <v>633</v>
      </c>
      <c r="C670" s="4">
        <f t="shared" ca="1" si="116"/>
        <v>51</v>
      </c>
      <c r="D670" s="4">
        <f t="shared" ca="1" si="115"/>
        <v>193.56500798935733</v>
      </c>
      <c r="E670" s="4">
        <f t="shared" ca="1" si="115"/>
        <v>8.9886265749710148E-2</v>
      </c>
      <c r="F670" s="4">
        <f t="shared" ca="1" si="115"/>
        <v>1.9071732256555092</v>
      </c>
      <c r="G670" s="4">
        <f t="shared" ca="1" si="115"/>
        <v>220.58215587531231</v>
      </c>
      <c r="H670" s="4">
        <f t="shared" ca="1" si="115"/>
        <v>0.5</v>
      </c>
      <c r="I670" s="4">
        <f t="shared" ca="1" si="117"/>
        <v>4.5041915972971525E-2</v>
      </c>
      <c r="J670" s="4">
        <f t="shared" ca="1" si="117"/>
        <v>6.0119030164527008</v>
      </c>
      <c r="K670" s="4">
        <f t="shared" ca="1" si="117"/>
        <v>20.048975208278978</v>
      </c>
      <c r="L670" s="4">
        <f t="shared" ca="1" si="117"/>
        <v>218730</v>
      </c>
      <c r="M670" s="4">
        <f t="shared" ca="1" si="108"/>
        <v>0.22250716815315927</v>
      </c>
      <c r="N670" s="4">
        <f t="shared" ca="1" si="109"/>
        <v>0.10935754057971062</v>
      </c>
      <c r="O670" s="4"/>
      <c r="P670" s="4">
        <f t="shared" ca="1" si="110"/>
        <v>755.33405747406516</v>
      </c>
      <c r="Q670" s="4">
        <f t="shared" ca="1" si="112"/>
        <v>107501.14277008509</v>
      </c>
      <c r="R670" s="4">
        <f t="shared" ca="1" si="113"/>
        <v>142.32264745162269</v>
      </c>
    </row>
    <row r="671" spans="2:18" x14ac:dyDescent="0.25">
      <c r="B671">
        <v>634</v>
      </c>
      <c r="C671" s="4">
        <f t="shared" ca="1" si="116"/>
        <v>51</v>
      </c>
      <c r="D671" s="4">
        <f t="shared" ca="1" si="115"/>
        <v>201.04530203351041</v>
      </c>
      <c r="E671" s="4">
        <f t="shared" ca="1" si="115"/>
        <v>7.4282433953724761E-2</v>
      </c>
      <c r="F671" s="4">
        <f t="shared" ca="1" si="115"/>
        <v>1.9204545968838358</v>
      </c>
      <c r="G671" s="4">
        <f t="shared" ca="1" si="115"/>
        <v>236.73681346404192</v>
      </c>
      <c r="H671" s="4">
        <f t="shared" ca="1" si="115"/>
        <v>0.5</v>
      </c>
      <c r="I671" s="4">
        <f t="shared" ca="1" si="117"/>
        <v>1.0417302257573896E-2</v>
      </c>
      <c r="J671" s="4">
        <f t="shared" ca="1" si="117"/>
        <v>5.0361671760063018</v>
      </c>
      <c r="K671" s="4">
        <f t="shared" ca="1" si="117"/>
        <v>15.638578956907047</v>
      </c>
      <c r="L671" s="4">
        <f t="shared" ca="1" si="117"/>
        <v>218730</v>
      </c>
      <c r="M671" s="4">
        <f t="shared" ca="1" si="108"/>
        <v>0.24522069210005334</v>
      </c>
      <c r="N671" s="4">
        <f t="shared" ca="1" si="109"/>
        <v>0.11022773971836641</v>
      </c>
      <c r="O671" s="4"/>
      <c r="P671" s="4">
        <f t="shared" ca="1" si="110"/>
        <v>700.66150413161631</v>
      </c>
      <c r="Q671" s="4">
        <f t="shared" ca="1" si="112"/>
        <v>98320.061419454098</v>
      </c>
      <c r="R671" s="4">
        <f t="shared" ca="1" si="113"/>
        <v>140.32462300224373</v>
      </c>
    </row>
    <row r="672" spans="2:18" x14ac:dyDescent="0.25">
      <c r="B672">
        <v>635</v>
      </c>
      <c r="C672" s="4">
        <f t="shared" ca="1" si="116"/>
        <v>51</v>
      </c>
      <c r="D672" s="4">
        <f t="shared" ca="1" si="115"/>
        <v>201.82615386973308</v>
      </c>
      <c r="E672" s="4">
        <f t="shared" ca="1" si="115"/>
        <v>7.3026444593241299E-2</v>
      </c>
      <c r="F672" s="4">
        <f t="shared" ca="1" si="115"/>
        <v>1.9268101055424707</v>
      </c>
      <c r="G672" s="4">
        <f t="shared" ca="1" si="115"/>
        <v>109.25127451265139</v>
      </c>
      <c r="H672" s="4">
        <f t="shared" ca="1" si="115"/>
        <v>0.5</v>
      </c>
      <c r="I672" s="4">
        <f t="shared" ca="1" si="117"/>
        <v>6.1834812277571587E-2</v>
      </c>
      <c r="J672" s="4">
        <f t="shared" ca="1" si="117"/>
        <v>4.2741981161136593</v>
      </c>
      <c r="K672" s="4">
        <f t="shared" ca="1" si="117"/>
        <v>18.44256450617323</v>
      </c>
      <c r="L672" s="4">
        <f t="shared" ca="1" si="117"/>
        <v>218730</v>
      </c>
      <c r="M672" s="4">
        <f t="shared" ca="1" si="108"/>
        <v>0.28074815328132985</v>
      </c>
      <c r="N672" s="4">
        <f t="shared" ca="1" si="109"/>
        <v>0.10038854376177218</v>
      </c>
      <c r="O672" s="4"/>
      <c r="P672" s="4">
        <f t="shared" ca="1" si="110"/>
        <v>320.17055528758721</v>
      </c>
      <c r="Q672" s="4">
        <f t="shared" ca="1" si="112"/>
        <v>78212.397554077397</v>
      </c>
      <c r="R672" s="4">
        <f t="shared" ca="1" si="113"/>
        <v>244.28354282555614</v>
      </c>
    </row>
    <row r="673" spans="2:18" x14ac:dyDescent="0.25">
      <c r="B673">
        <v>636</v>
      </c>
      <c r="C673" s="4">
        <f t="shared" ca="1" si="116"/>
        <v>51</v>
      </c>
      <c r="D673" s="4">
        <f t="shared" ca="1" si="115"/>
        <v>202.23338615417939</v>
      </c>
      <c r="E673" s="4">
        <f t="shared" ref="D673:H704" ca="1" si="118">IF(E$32&gt;0,NORMINV(RAND(),E$31,E$32),E$31)</f>
        <v>6.5126457762273327E-2</v>
      </c>
      <c r="F673" s="4">
        <f t="shared" ca="1" si="118"/>
        <v>1.9138480944058924</v>
      </c>
      <c r="G673" s="4">
        <f t="shared" ca="1" si="115"/>
        <v>166.3450148144924</v>
      </c>
      <c r="H673" s="4">
        <f t="shared" ca="1" si="115"/>
        <v>0.5</v>
      </c>
      <c r="I673" s="4">
        <f t="shared" ca="1" si="117"/>
        <v>5.062822924765676E-2</v>
      </c>
      <c r="J673" s="4">
        <f t="shared" ca="1" si="117"/>
        <v>5.3576374230927621</v>
      </c>
      <c r="K673" s="4">
        <f t="shared" ca="1" si="117"/>
        <v>17.47322819926239</v>
      </c>
      <c r="L673" s="4">
        <f t="shared" ca="1" si="117"/>
        <v>218730</v>
      </c>
      <c r="M673" s="4">
        <f t="shared" ca="1" si="108"/>
        <v>0.22705775001855838</v>
      </c>
      <c r="N673" s="4">
        <f t="shared" ca="1" si="109"/>
        <v>9.7503063606661819E-2</v>
      </c>
      <c r="O673" s="4"/>
      <c r="P673" s="4">
        <f t="shared" ca="1" si="110"/>
        <v>432.6990343985791</v>
      </c>
      <c r="Q673" s="4">
        <f t="shared" ca="1" si="112"/>
        <v>93926.963959353991</v>
      </c>
      <c r="R673" s="4">
        <f t="shared" ca="1" si="113"/>
        <v>217.0722753978543</v>
      </c>
    </row>
    <row r="674" spans="2:18" x14ac:dyDescent="0.25">
      <c r="B674">
        <v>637</v>
      </c>
      <c r="C674" s="4">
        <f t="shared" ca="1" si="116"/>
        <v>51</v>
      </c>
      <c r="D674" s="4">
        <f t="shared" ca="1" si="118"/>
        <v>186.36395179530109</v>
      </c>
      <c r="E674" s="4">
        <f t="shared" ca="1" si="118"/>
        <v>7.2469424026131365E-2</v>
      </c>
      <c r="F674" s="4">
        <f t="shared" ca="1" si="118"/>
        <v>1.9322178294398207</v>
      </c>
      <c r="G674" s="4">
        <f t="shared" ca="1" si="118"/>
        <v>214.1536066103379</v>
      </c>
      <c r="H674" s="4">
        <f t="shared" ca="1" si="118"/>
        <v>0.5</v>
      </c>
      <c r="I674" s="4">
        <f t="shared" ca="1" si="117"/>
        <v>6.4235817825896005E-2</v>
      </c>
      <c r="J674" s="4">
        <f t="shared" ca="1" si="117"/>
        <v>5.3690450248906574</v>
      </c>
      <c r="K674" s="4">
        <f t="shared" ca="1" si="117"/>
        <v>19.250369705156228</v>
      </c>
      <c r="L674" s="4">
        <f t="shared" ca="1" si="117"/>
        <v>218730</v>
      </c>
      <c r="M674" s="4">
        <f t="shared" ca="1" si="108"/>
        <v>0.23142091539439455</v>
      </c>
      <c r="N674" s="4">
        <f t="shared" ca="1" si="109"/>
        <v>9.7940031928431301E-2</v>
      </c>
      <c r="O674" s="4"/>
      <c r="P674" s="4">
        <f t="shared" ca="1" si="110"/>
        <v>576.7087749036499</v>
      </c>
      <c r="Q674" s="4">
        <f t="shared" ca="1" si="112"/>
        <v>92569.088438687715</v>
      </c>
      <c r="R674" s="4">
        <f t="shared" ca="1" si="113"/>
        <v>160.51271017014287</v>
      </c>
    </row>
    <row r="675" spans="2:18" x14ac:dyDescent="0.25">
      <c r="B675">
        <v>638</v>
      </c>
      <c r="C675" s="4">
        <f t="shared" ca="1" si="116"/>
        <v>51</v>
      </c>
      <c r="D675" s="4">
        <f t="shared" ca="1" si="118"/>
        <v>204.00835350938056</v>
      </c>
      <c r="E675" s="4">
        <f t="shared" ca="1" si="118"/>
        <v>6.6790033902597315E-2</v>
      </c>
      <c r="F675" s="4">
        <f t="shared" ca="1" si="118"/>
        <v>1.9414848261880067</v>
      </c>
      <c r="G675" s="4">
        <f t="shared" ca="1" si="118"/>
        <v>233.18387083533483</v>
      </c>
      <c r="H675" s="4">
        <f t="shared" ca="1" si="118"/>
        <v>0.5</v>
      </c>
      <c r="I675" s="4">
        <f t="shared" ca="1" si="117"/>
        <v>5.8614747343348768E-2</v>
      </c>
      <c r="J675" s="4">
        <f t="shared" ca="1" si="117"/>
        <v>4.7346508814383661</v>
      </c>
      <c r="K675" s="4">
        <f t="shared" ca="1" si="117"/>
        <v>22.318625719926565</v>
      </c>
      <c r="L675" s="4">
        <f t="shared" ca="1" si="117"/>
        <v>218730</v>
      </c>
      <c r="M675" s="4">
        <f t="shared" ca="1" si="108"/>
        <v>0.2532822848327892</v>
      </c>
      <c r="N675" s="4">
        <f t="shared" ca="1" si="109"/>
        <v>8.7446676610227189E-2</v>
      </c>
      <c r="O675" s="4"/>
      <c r="P675" s="4">
        <f t="shared" ca="1" si="110"/>
        <v>636.57632608813628</v>
      </c>
      <c r="Q675" s="4">
        <f t="shared" ca="1" si="112"/>
        <v>75517.36825014159</v>
      </c>
      <c r="R675" s="4">
        <f t="shared" ca="1" si="113"/>
        <v>118.63050062544414</v>
      </c>
    </row>
    <row r="676" spans="2:18" x14ac:dyDescent="0.25">
      <c r="B676">
        <v>639</v>
      </c>
      <c r="C676" s="4">
        <f t="shared" ca="1" si="116"/>
        <v>51</v>
      </c>
      <c r="D676" s="4">
        <f t="shared" ca="1" si="118"/>
        <v>201.43946846208911</v>
      </c>
      <c r="E676" s="4">
        <f t="shared" ca="1" si="118"/>
        <v>7.7855942486436472E-2</v>
      </c>
      <c r="F676" s="4">
        <f t="shared" ca="1" si="118"/>
        <v>1.9383041525707416</v>
      </c>
      <c r="G676" s="4">
        <f t="shared" ca="1" si="118"/>
        <v>241.3625365906876</v>
      </c>
      <c r="H676" s="4">
        <f t="shared" ca="1" si="118"/>
        <v>0.5</v>
      </c>
      <c r="I676" s="4">
        <f t="shared" ca="1" si="117"/>
        <v>4.8203421845891631E-2</v>
      </c>
      <c r="J676" s="4">
        <f t="shared" ca="1" si="117"/>
        <v>6.5745859269820084</v>
      </c>
      <c r="K676" s="4">
        <f t="shared" ca="1" si="117"/>
        <v>22.780505712311456</v>
      </c>
      <c r="L676" s="4">
        <f t="shared" ca="1" si="117"/>
        <v>218730</v>
      </c>
      <c r="M676" s="4">
        <f t="shared" ca="1" si="108"/>
        <v>0.20006100083553571</v>
      </c>
      <c r="N676" s="4">
        <f t="shared" ca="1" si="109"/>
        <v>9.5089885206348354E-2</v>
      </c>
      <c r="O676" s="4"/>
      <c r="P676" s="4">
        <f t="shared" ca="1" si="110"/>
        <v>757.15794106620149</v>
      </c>
      <c r="Q676" s="4">
        <f t="shared" ca="1" si="112"/>
        <v>103963.3437017684</v>
      </c>
      <c r="R676" s="4">
        <f t="shared" ca="1" si="113"/>
        <v>137.30734112802293</v>
      </c>
    </row>
    <row r="677" spans="2:18" x14ac:dyDescent="0.25">
      <c r="B677">
        <v>640</v>
      </c>
      <c r="C677" s="4">
        <f t="shared" ca="1" si="116"/>
        <v>51</v>
      </c>
      <c r="D677" s="4">
        <f t="shared" ca="1" si="118"/>
        <v>214.11068276533956</v>
      </c>
      <c r="E677" s="4">
        <f t="shared" ca="1" si="118"/>
        <v>8.8888030207341734E-2</v>
      </c>
      <c r="F677" s="4">
        <f t="shared" ca="1" si="118"/>
        <v>1.892882757353781</v>
      </c>
      <c r="G677" s="4">
        <f t="shared" ca="1" si="118"/>
        <v>167.03345988804639</v>
      </c>
      <c r="H677" s="4">
        <f t="shared" ca="1" si="118"/>
        <v>0.5</v>
      </c>
      <c r="I677" s="4">
        <f t="shared" ca="1" si="117"/>
        <v>7.8251992646439089E-2</v>
      </c>
      <c r="J677" s="4">
        <f t="shared" ca="1" si="117"/>
        <v>4.5873023108881625</v>
      </c>
      <c r="K677" s="4">
        <f t="shared" ca="1" si="117"/>
        <v>19.232047318860232</v>
      </c>
      <c r="L677" s="4">
        <f t="shared" ca="1" si="117"/>
        <v>218730</v>
      </c>
      <c r="M677" s="4">
        <f t="shared" ca="1" si="108"/>
        <v>0.2748743322537906</v>
      </c>
      <c r="N677" s="4">
        <f t="shared" ca="1" si="109"/>
        <v>0.11034016513864912</v>
      </c>
      <c r="O677" s="4"/>
      <c r="P677" s="4">
        <f t="shared" ca="1" si="110"/>
        <v>620.96507040532538</v>
      </c>
      <c r="Q677" s="4">
        <f t="shared" ca="1" si="112"/>
        <v>87802.684677350044</v>
      </c>
      <c r="R677" s="4">
        <f t="shared" ca="1" si="113"/>
        <v>141.39713948811678</v>
      </c>
    </row>
    <row r="678" spans="2:18" x14ac:dyDescent="0.25">
      <c r="B678">
        <v>641</v>
      </c>
      <c r="C678" s="4">
        <f t="shared" ca="1" si="116"/>
        <v>51</v>
      </c>
      <c r="D678" s="4">
        <f t="shared" ca="1" si="118"/>
        <v>205.8339664048913</v>
      </c>
      <c r="E678" s="4">
        <f t="shared" ca="1" si="118"/>
        <v>5.4282412902981129E-2</v>
      </c>
      <c r="F678" s="4">
        <f t="shared" ca="1" si="118"/>
        <v>1.9647964188182661</v>
      </c>
      <c r="G678" s="4">
        <f t="shared" ca="1" si="118"/>
        <v>181.63185241638192</v>
      </c>
      <c r="H678" s="4">
        <f t="shared" ca="1" si="118"/>
        <v>0.5</v>
      </c>
      <c r="I678" s="4">
        <f t="shared" ref="I678:L697" ca="1" si="119">IF(I$32&gt;0,NORMINV(RAND(),I$31,I$32),I$31)</f>
        <v>4.735993891676922E-2</v>
      </c>
      <c r="J678" s="4">
        <f t="shared" ca="1" si="119"/>
        <v>5.7370852145264291</v>
      </c>
      <c r="K678" s="4">
        <f t="shared" ca="1" si="119"/>
        <v>17.962786362448714</v>
      </c>
      <c r="L678" s="4">
        <f t="shared" ca="1" si="119"/>
        <v>218730</v>
      </c>
      <c r="M678" s="4">
        <f t="shared" ref="M678:M741" ca="1" si="120">(E678*(1+E678)^J678/((1+E678)^J678-1))</f>
        <v>0.207504633770147</v>
      </c>
      <c r="N678" s="4">
        <f t="shared" ref="N678:N741" ca="1" si="121">(E678*(1+E678)^K678/((1+E678)^K678-1))</f>
        <v>8.8541511275544993E-2</v>
      </c>
      <c r="O678" s="4"/>
      <c r="P678" s="4">
        <f t="shared" ca="1" si="110"/>
        <v>411.47562924656768</v>
      </c>
      <c r="Q678" s="4">
        <f t="shared" ca="1" si="112"/>
        <v>93331.336314891378</v>
      </c>
      <c r="R678" s="4">
        <f t="shared" ca="1" si="113"/>
        <v>226.82105495721748</v>
      </c>
    </row>
    <row r="679" spans="2:18" x14ac:dyDescent="0.25">
      <c r="B679">
        <v>642</v>
      </c>
      <c r="C679" s="4">
        <f t="shared" ca="1" si="116"/>
        <v>51</v>
      </c>
      <c r="D679" s="4">
        <f t="shared" ca="1" si="118"/>
        <v>192.06096062314217</v>
      </c>
      <c r="E679" s="4">
        <f t="shared" ca="1" si="118"/>
        <v>9.3420747987356584E-2</v>
      </c>
      <c r="F679" s="4">
        <f t="shared" ca="1" si="118"/>
        <v>1.9424729276556867</v>
      </c>
      <c r="G679" s="4">
        <f t="shared" ca="1" si="118"/>
        <v>185.68690346394771</v>
      </c>
      <c r="H679" s="4">
        <f t="shared" ca="1" si="118"/>
        <v>0.5</v>
      </c>
      <c r="I679" s="4">
        <f t="shared" ca="1" si="119"/>
        <v>8.096843867475112E-2</v>
      </c>
      <c r="J679" s="4">
        <f t="shared" ca="1" si="119"/>
        <v>4.6772563591926106</v>
      </c>
      <c r="K679" s="4">
        <f t="shared" ca="1" si="119"/>
        <v>24.652506349391338</v>
      </c>
      <c r="L679" s="4">
        <f t="shared" ca="1" si="119"/>
        <v>218730</v>
      </c>
      <c r="M679" s="4">
        <f t="shared" ca="1" si="120"/>
        <v>0.27359163917825591</v>
      </c>
      <c r="N679" s="4">
        <f t="shared" ca="1" si="121"/>
        <v>0.10503916145053319</v>
      </c>
      <c r="O679" s="4"/>
      <c r="P679" s="4">
        <f t="shared" ref="P679:P742" ca="1" si="122">C679*D679*E679*F679*$D$26*G679*H679/$D$27</f>
        <v>667.84710295734806</v>
      </c>
      <c r="Q679" s="4">
        <f t="shared" ca="1" si="112"/>
        <v>83976.308095825443</v>
      </c>
      <c r="R679" s="4">
        <f t="shared" ca="1" si="113"/>
        <v>125.74181683796056</v>
      </c>
    </row>
    <row r="680" spans="2:18" x14ac:dyDescent="0.25">
      <c r="B680">
        <v>643</v>
      </c>
      <c r="C680" s="4">
        <f t="shared" ca="1" si="116"/>
        <v>51</v>
      </c>
      <c r="D680" s="4">
        <f t="shared" ca="1" si="118"/>
        <v>201.04642691260634</v>
      </c>
      <c r="E680" s="4">
        <f t="shared" ca="1" si="118"/>
        <v>9.5939001381317196E-2</v>
      </c>
      <c r="F680" s="4">
        <f t="shared" ca="1" si="118"/>
        <v>1.8607904672723019</v>
      </c>
      <c r="G680" s="4">
        <f t="shared" ca="1" si="118"/>
        <v>259.14544469537168</v>
      </c>
      <c r="H680" s="4">
        <f t="shared" ca="1" si="118"/>
        <v>0.5</v>
      </c>
      <c r="I680" s="4">
        <f t="shared" ca="1" si="119"/>
        <v>5.8092625795304345E-2</v>
      </c>
      <c r="J680" s="4">
        <f t="shared" ca="1" si="119"/>
        <v>4.6617578944542029</v>
      </c>
      <c r="K680" s="4">
        <f t="shared" ca="1" si="119"/>
        <v>23.972204095244599</v>
      </c>
      <c r="L680" s="4">
        <f t="shared" ca="1" si="119"/>
        <v>218730</v>
      </c>
      <c r="M680" s="4">
        <f t="shared" ca="1" si="120"/>
        <v>0.2760178268969829</v>
      </c>
      <c r="N680" s="4">
        <f t="shared" ca="1" si="121"/>
        <v>0.10794614966427561</v>
      </c>
      <c r="O680" s="4"/>
      <c r="P680" s="4">
        <f t="shared" ca="1" si="122"/>
        <v>959.82258560409105</v>
      </c>
      <c r="Q680" s="4">
        <f t="shared" ca="1" si="112"/>
        <v>85541.798446515822</v>
      </c>
      <c r="R680" s="4">
        <f t="shared" ca="1" si="113"/>
        <v>89.12251048216136</v>
      </c>
    </row>
    <row r="681" spans="2:18" x14ac:dyDescent="0.25">
      <c r="B681">
        <v>644</v>
      </c>
      <c r="C681" s="4">
        <f t="shared" ca="1" si="116"/>
        <v>51</v>
      </c>
      <c r="D681" s="4">
        <f t="shared" ca="1" si="118"/>
        <v>195.56930973419307</v>
      </c>
      <c r="E681" s="4">
        <f t="shared" ca="1" si="118"/>
        <v>8.7381128551853246E-2</v>
      </c>
      <c r="F681" s="4">
        <f t="shared" ca="1" si="118"/>
        <v>1.945885683216882</v>
      </c>
      <c r="G681" s="4">
        <f t="shared" ca="1" si="118"/>
        <v>276.90301234859533</v>
      </c>
      <c r="H681" s="4">
        <f t="shared" ca="1" si="118"/>
        <v>0.5</v>
      </c>
      <c r="I681" s="4">
        <f t="shared" ca="1" si="119"/>
        <v>4.6298876669201239E-2</v>
      </c>
      <c r="J681" s="4">
        <f t="shared" ca="1" si="119"/>
        <v>4.777605173374357</v>
      </c>
      <c r="K681" s="4">
        <f t="shared" ca="1" si="119"/>
        <v>18.281389065448732</v>
      </c>
      <c r="L681" s="4">
        <f t="shared" ca="1" si="119"/>
        <v>218730</v>
      </c>
      <c r="M681" s="4">
        <f t="shared" ca="1" si="120"/>
        <v>0.26492428321836159</v>
      </c>
      <c r="N681" s="4">
        <f t="shared" ca="1" si="121"/>
        <v>0.11148641266854185</v>
      </c>
      <c r="O681" s="4"/>
      <c r="P681" s="4">
        <f t="shared" ca="1" si="122"/>
        <v>950.21463764961743</v>
      </c>
      <c r="Q681" s="4">
        <f t="shared" ca="1" si="112"/>
        <v>92046.76425562198</v>
      </c>
      <c r="R681" s="4">
        <f t="shared" ca="1" si="113"/>
        <v>96.869444658632318</v>
      </c>
    </row>
    <row r="682" spans="2:18" x14ac:dyDescent="0.25">
      <c r="B682">
        <v>645</v>
      </c>
      <c r="C682" s="4">
        <f t="shared" ca="1" si="116"/>
        <v>51</v>
      </c>
      <c r="D682" s="4">
        <f t="shared" ca="1" si="118"/>
        <v>209.2181118467937</v>
      </c>
      <c r="E682" s="4">
        <f t="shared" ca="1" si="118"/>
        <v>7.3942013657487926E-2</v>
      </c>
      <c r="F682" s="4">
        <f t="shared" ca="1" si="118"/>
        <v>1.8768430503171571</v>
      </c>
      <c r="G682" s="4">
        <f t="shared" ca="1" si="118"/>
        <v>211.01861311611066</v>
      </c>
      <c r="H682" s="4">
        <f t="shared" ca="1" si="118"/>
        <v>0.5</v>
      </c>
      <c r="I682" s="4">
        <f t="shared" ca="1" si="119"/>
        <v>7.877668945072068E-2</v>
      </c>
      <c r="J682" s="4">
        <f t="shared" ca="1" si="119"/>
        <v>3.2647518199201988</v>
      </c>
      <c r="K682" s="4">
        <f t="shared" ca="1" si="119"/>
        <v>15.596360584194905</v>
      </c>
      <c r="L682" s="4">
        <f t="shared" ca="1" si="119"/>
        <v>218730</v>
      </c>
      <c r="M682" s="4">
        <f t="shared" ca="1" si="120"/>
        <v>0.3558964302896036</v>
      </c>
      <c r="N682" s="4">
        <f t="shared" ca="1" si="121"/>
        <v>0.11014899279779373</v>
      </c>
      <c r="O682" s="4"/>
      <c r="P682" s="4">
        <f t="shared" ca="1" si="122"/>
        <v>632.26280482536436</v>
      </c>
      <c r="Q682" s="4">
        <f t="shared" ca="1" si="112"/>
        <v>67696.34967975464</v>
      </c>
      <c r="R682" s="4">
        <f t="shared" ca="1" si="113"/>
        <v>107.06995439729033</v>
      </c>
    </row>
    <row r="683" spans="2:18" x14ac:dyDescent="0.25">
      <c r="B683">
        <v>646</v>
      </c>
      <c r="C683" s="4">
        <f t="shared" ca="1" si="116"/>
        <v>51</v>
      </c>
      <c r="D683" s="4">
        <f t="shared" ca="1" si="118"/>
        <v>201.86968831528273</v>
      </c>
      <c r="E683" s="4">
        <f t="shared" ca="1" si="118"/>
        <v>7.7656587614780698E-2</v>
      </c>
      <c r="F683" s="4">
        <f t="shared" ca="1" si="118"/>
        <v>1.8785151694187809</v>
      </c>
      <c r="G683" s="4">
        <f t="shared" ca="1" si="118"/>
        <v>156.64767349687406</v>
      </c>
      <c r="H683" s="4">
        <f t="shared" ca="1" si="118"/>
        <v>0.5</v>
      </c>
      <c r="I683" s="4">
        <f t="shared" ca="1" si="119"/>
        <v>0.10005777343727122</v>
      </c>
      <c r="J683" s="4">
        <f t="shared" ca="1" si="119"/>
        <v>3.9723939680724731</v>
      </c>
      <c r="K683" s="4">
        <f t="shared" ca="1" si="119"/>
        <v>18.296286360463874</v>
      </c>
      <c r="L683" s="4">
        <f t="shared" ca="1" si="119"/>
        <v>218730</v>
      </c>
      <c r="M683" s="4">
        <f t="shared" ca="1" si="120"/>
        <v>0.30213813328657224</v>
      </c>
      <c r="N683" s="4">
        <f t="shared" ca="1" si="121"/>
        <v>0.10417053691534478</v>
      </c>
      <c r="O683" s="4"/>
      <c r="P683" s="4">
        <f t="shared" ca="1" si="122"/>
        <v>476.0432722060375</v>
      </c>
      <c r="Q683" s="4">
        <f t="shared" ca="1" si="112"/>
        <v>75413.259794923055</v>
      </c>
      <c r="R683" s="4">
        <f t="shared" ca="1" si="113"/>
        <v>158.41681670124149</v>
      </c>
    </row>
    <row r="684" spans="2:18" x14ac:dyDescent="0.25">
      <c r="B684">
        <v>647</v>
      </c>
      <c r="C684" s="4">
        <f t="shared" ca="1" si="116"/>
        <v>51</v>
      </c>
      <c r="D684" s="4">
        <f t="shared" ca="1" si="118"/>
        <v>193.86334641204155</v>
      </c>
      <c r="E684" s="4">
        <f t="shared" ca="1" si="118"/>
        <v>7.2993182736995343E-2</v>
      </c>
      <c r="F684" s="4">
        <f t="shared" ca="1" si="118"/>
        <v>1.9515432856707047</v>
      </c>
      <c r="G684" s="4">
        <f t="shared" ca="1" si="118"/>
        <v>304.9869015233761</v>
      </c>
      <c r="H684" s="4">
        <f t="shared" ca="1" si="118"/>
        <v>0.5</v>
      </c>
      <c r="I684" s="4">
        <f t="shared" ca="1" si="119"/>
        <v>6.2919375528664209E-2</v>
      </c>
      <c r="J684" s="4">
        <f t="shared" ca="1" si="119"/>
        <v>4.163906233881475</v>
      </c>
      <c r="K684" s="4">
        <f t="shared" ca="1" si="119"/>
        <v>15.230614161209541</v>
      </c>
      <c r="L684" s="4">
        <f t="shared" ca="1" si="119"/>
        <v>218730</v>
      </c>
      <c r="M684" s="4">
        <f t="shared" ca="1" si="120"/>
        <v>0.28709963773939912</v>
      </c>
      <c r="N684" s="4">
        <f t="shared" ca="1" si="121"/>
        <v>0.11092702479864087</v>
      </c>
      <c r="O684" s="4"/>
      <c r="P684" s="4">
        <f t="shared" ca="1" si="122"/>
        <v>869.15201809446478</v>
      </c>
      <c r="Q684" s="4">
        <f t="shared" ca="1" si="112"/>
        <v>84510.967430165663</v>
      </c>
      <c r="R684" s="4">
        <f t="shared" ca="1" si="113"/>
        <v>97.233816030765396</v>
      </c>
    </row>
    <row r="685" spans="2:18" x14ac:dyDescent="0.25">
      <c r="B685">
        <v>648</v>
      </c>
      <c r="C685" s="4">
        <f t="shared" ca="1" si="116"/>
        <v>51</v>
      </c>
      <c r="D685" s="4">
        <f t="shared" ca="1" si="118"/>
        <v>187.91317777436112</v>
      </c>
      <c r="E685" s="4">
        <f t="shared" ca="1" si="118"/>
        <v>6.8577417809844859E-2</v>
      </c>
      <c r="F685" s="4">
        <f t="shared" ca="1" si="118"/>
        <v>1.9366545415981848</v>
      </c>
      <c r="G685" s="4">
        <f t="shared" ca="1" si="118"/>
        <v>201.72990640015189</v>
      </c>
      <c r="H685" s="4">
        <f t="shared" ca="1" si="118"/>
        <v>0.5</v>
      </c>
      <c r="I685" s="4">
        <f t="shared" ca="1" si="119"/>
        <v>8.160197999411159E-2</v>
      </c>
      <c r="J685" s="4">
        <f t="shared" ca="1" si="119"/>
        <v>6.2591429746920548</v>
      </c>
      <c r="K685" s="4">
        <f t="shared" ca="1" si="119"/>
        <v>26.931993549547553</v>
      </c>
      <c r="L685" s="4">
        <f t="shared" ca="1" si="119"/>
        <v>218730</v>
      </c>
      <c r="M685" s="4">
        <f t="shared" ca="1" si="120"/>
        <v>0.20183836599169333</v>
      </c>
      <c r="N685" s="4">
        <f t="shared" ca="1" si="121"/>
        <v>8.2382239537850871E-2</v>
      </c>
      <c r="O685" s="4"/>
      <c r="P685" s="4">
        <f t="shared" ca="1" si="122"/>
        <v>519.54021728574173</v>
      </c>
      <c r="Q685" s="4">
        <f t="shared" ca="1" si="112"/>
        <v>89276.71984252843</v>
      </c>
      <c r="R685" s="4">
        <f t="shared" ca="1" si="113"/>
        <v>171.83793837740026</v>
      </c>
    </row>
    <row r="686" spans="2:18" x14ac:dyDescent="0.25">
      <c r="B686">
        <v>649</v>
      </c>
      <c r="C686" s="4">
        <f t="shared" ca="1" si="116"/>
        <v>51</v>
      </c>
      <c r="D686" s="4">
        <f t="shared" ca="1" si="118"/>
        <v>197.85326338321195</v>
      </c>
      <c r="E686" s="4">
        <f t="shared" ca="1" si="118"/>
        <v>8.4368203341504966E-2</v>
      </c>
      <c r="F686" s="4">
        <f t="shared" ca="1" si="118"/>
        <v>1.9786619970693786</v>
      </c>
      <c r="G686" s="4">
        <f t="shared" ca="1" si="118"/>
        <v>207.69924531574992</v>
      </c>
      <c r="H686" s="4">
        <f t="shared" ca="1" si="118"/>
        <v>0.5</v>
      </c>
      <c r="I686" s="4">
        <f t="shared" ca="1" si="119"/>
        <v>9.6101463989073876E-2</v>
      </c>
      <c r="J686" s="4">
        <f t="shared" ca="1" si="119"/>
        <v>3.0896009853052755</v>
      </c>
      <c r="K686" s="4">
        <f t="shared" ca="1" si="119"/>
        <v>19.400412550933151</v>
      </c>
      <c r="L686" s="4">
        <f t="shared" ca="1" si="119"/>
        <v>218730</v>
      </c>
      <c r="M686" s="4">
        <f t="shared" ca="1" si="120"/>
        <v>0.38107736590617541</v>
      </c>
      <c r="N686" s="4">
        <f t="shared" ca="1" si="121"/>
        <v>0.10649286100244101</v>
      </c>
      <c r="O686" s="4"/>
      <c r="P686" s="4">
        <f t="shared" ca="1" si="122"/>
        <v>707.92444749371055</v>
      </c>
      <c r="Q686" s="4">
        <f t="shared" ca="1" si="112"/>
        <v>61124.552573922505</v>
      </c>
      <c r="R686" s="4">
        <f t="shared" ca="1" si="113"/>
        <v>86.343327724199767</v>
      </c>
    </row>
    <row r="687" spans="2:18" x14ac:dyDescent="0.25">
      <c r="B687">
        <v>650</v>
      </c>
      <c r="C687" s="4">
        <f t="shared" ca="1" si="116"/>
        <v>51</v>
      </c>
      <c r="D687" s="4">
        <f t="shared" ca="1" si="118"/>
        <v>199.4859088961046</v>
      </c>
      <c r="E687" s="4">
        <f t="shared" ca="1" si="118"/>
        <v>8.6338472672034636E-2</v>
      </c>
      <c r="F687" s="4">
        <f t="shared" ca="1" si="118"/>
        <v>1.9920439410572528</v>
      </c>
      <c r="G687" s="4">
        <f t="shared" ca="1" si="118"/>
        <v>144.80180153429885</v>
      </c>
      <c r="H687" s="4">
        <f t="shared" ca="1" si="118"/>
        <v>0.5</v>
      </c>
      <c r="I687" s="4">
        <f t="shared" ca="1" si="119"/>
        <v>4.7419690287595011E-2</v>
      </c>
      <c r="J687" s="4">
        <f t="shared" ca="1" si="119"/>
        <v>4.7515246838490235</v>
      </c>
      <c r="K687" s="4">
        <f t="shared" ca="1" si="119"/>
        <v>23.282379003215208</v>
      </c>
      <c r="L687" s="4">
        <f t="shared" ca="1" si="119"/>
        <v>218730</v>
      </c>
      <c r="M687" s="4">
        <f t="shared" ca="1" si="120"/>
        <v>0.2654117708148469</v>
      </c>
      <c r="N687" s="4">
        <f t="shared" ca="1" si="121"/>
        <v>0.10103114451153376</v>
      </c>
      <c r="O687" s="4"/>
      <c r="P687" s="4">
        <f t="shared" ca="1" si="122"/>
        <v>512.68171143891436</v>
      </c>
      <c r="Q687" s="4">
        <f t="shared" ca="1" si="112"/>
        <v>83261.349604663454</v>
      </c>
      <c r="R687" s="4">
        <f t="shared" ca="1" si="113"/>
        <v>162.40358832184319</v>
      </c>
    </row>
    <row r="688" spans="2:18" x14ac:dyDescent="0.25">
      <c r="B688">
        <v>651</v>
      </c>
      <c r="C688" s="4">
        <f t="shared" ca="1" si="116"/>
        <v>51</v>
      </c>
      <c r="D688" s="4">
        <f t="shared" ca="1" si="118"/>
        <v>205.10208958676279</v>
      </c>
      <c r="E688" s="4">
        <f t="shared" ca="1" si="118"/>
        <v>5.9449038118331396E-2</v>
      </c>
      <c r="F688" s="4">
        <f t="shared" ca="1" si="118"/>
        <v>1.929530040485391</v>
      </c>
      <c r="G688" s="4">
        <f t="shared" ca="1" si="118"/>
        <v>167.92970967085822</v>
      </c>
      <c r="H688" s="4">
        <f t="shared" ca="1" si="118"/>
        <v>0.5</v>
      </c>
      <c r="I688" s="4">
        <f t="shared" ca="1" si="119"/>
        <v>-1.832447949998775E-4</v>
      </c>
      <c r="J688" s="4">
        <f t="shared" ca="1" si="119"/>
        <v>3.6208776043560551</v>
      </c>
      <c r="K688" s="4">
        <f t="shared" ca="1" si="119"/>
        <v>18.577743460885213</v>
      </c>
      <c r="L688" s="4">
        <f t="shared" ca="1" si="119"/>
        <v>218730</v>
      </c>
      <c r="M688" s="4">
        <f t="shared" ca="1" si="120"/>
        <v>0.31506600967349274</v>
      </c>
      <c r="N688" s="4">
        <f t="shared" ca="1" si="121"/>
        <v>9.0352707178286459E-2</v>
      </c>
      <c r="O688" s="4"/>
      <c r="P688" s="4">
        <f t="shared" ca="1" si="122"/>
        <v>407.71093490507536</v>
      </c>
      <c r="Q688" s="4">
        <f t="shared" ref="Q688:Q751" ca="1" si="123">L688*N688/M688</f>
        <v>62726.054332509906</v>
      </c>
      <c r="R688" s="4">
        <f t="shared" ref="R688:R751" ca="1" si="124">Q688/P688</f>
        <v>153.84933040148653</v>
      </c>
    </row>
    <row r="689" spans="2:18" x14ac:dyDescent="0.25">
      <c r="B689">
        <v>652</v>
      </c>
      <c r="C689" s="4">
        <f t="shared" ca="1" si="116"/>
        <v>51</v>
      </c>
      <c r="D689" s="4">
        <f t="shared" ca="1" si="118"/>
        <v>202.06732823984743</v>
      </c>
      <c r="E689" s="4">
        <f t="shared" ca="1" si="118"/>
        <v>8.2286766536747352E-2</v>
      </c>
      <c r="F689" s="4">
        <f t="shared" ca="1" si="118"/>
        <v>1.8474158708469202</v>
      </c>
      <c r="G689" s="4">
        <f t="shared" ca="1" si="118"/>
        <v>234.96735808143683</v>
      </c>
      <c r="H689" s="4">
        <f t="shared" ca="1" si="118"/>
        <v>0.5</v>
      </c>
      <c r="I689" s="4">
        <f t="shared" ca="1" si="119"/>
        <v>5.9198094119689307E-2</v>
      </c>
      <c r="J689" s="4">
        <f t="shared" ca="1" si="119"/>
        <v>6.3934799489946954</v>
      </c>
      <c r="K689" s="4">
        <f t="shared" ca="1" si="119"/>
        <v>18.592744282280051</v>
      </c>
      <c r="L689" s="4">
        <f t="shared" ca="1" si="119"/>
        <v>218730</v>
      </c>
      <c r="M689" s="4">
        <f t="shared" ca="1" si="120"/>
        <v>0.20735527695432893</v>
      </c>
      <c r="N689" s="4">
        <f t="shared" ca="1" si="121"/>
        <v>0.10684783297734518</v>
      </c>
      <c r="O689" s="4"/>
      <c r="P689" s="4">
        <f t="shared" ca="1" si="122"/>
        <v>744.8291431696681</v>
      </c>
      <c r="Q689" s="4">
        <f t="shared" ca="1" si="123"/>
        <v>112709.0993313966</v>
      </c>
      <c r="R689" s="4">
        <f t="shared" ca="1" si="124"/>
        <v>151.32208556146961</v>
      </c>
    </row>
    <row r="690" spans="2:18" x14ac:dyDescent="0.25">
      <c r="B690">
        <v>653</v>
      </c>
      <c r="C690" s="4">
        <f t="shared" ca="1" si="116"/>
        <v>51</v>
      </c>
      <c r="D690" s="4">
        <f t="shared" ca="1" si="118"/>
        <v>206.28542106086101</v>
      </c>
      <c r="E690" s="4">
        <f t="shared" ca="1" si="118"/>
        <v>8.331110354843238E-2</v>
      </c>
      <c r="F690" s="4">
        <f t="shared" ca="1" si="118"/>
        <v>1.8953499328914156</v>
      </c>
      <c r="G690" s="4">
        <f t="shared" ca="1" si="118"/>
        <v>246.5511778632866</v>
      </c>
      <c r="H690" s="4">
        <f t="shared" ca="1" si="118"/>
        <v>0.5</v>
      </c>
      <c r="I690" s="4">
        <f t="shared" ca="1" si="119"/>
        <v>5.8300376643237797E-2</v>
      </c>
      <c r="J690" s="4">
        <f t="shared" ca="1" si="119"/>
        <v>6.8016257196752354</v>
      </c>
      <c r="K690" s="4">
        <f t="shared" ca="1" si="119"/>
        <v>21.888972860295699</v>
      </c>
      <c r="L690" s="4">
        <f t="shared" ca="1" si="119"/>
        <v>218730</v>
      </c>
      <c r="M690" s="4">
        <f t="shared" ca="1" si="120"/>
        <v>0.19848210009479453</v>
      </c>
      <c r="N690" s="4">
        <f t="shared" ca="1" si="121"/>
        <v>0.10079933707831007</v>
      </c>
      <c r="O690" s="4"/>
      <c r="P690" s="4">
        <f t="shared" ca="1" si="122"/>
        <v>828.75520646224686</v>
      </c>
      <c r="Q690" s="4">
        <f t="shared" ca="1" si="123"/>
        <v>111082.25370755738</v>
      </c>
      <c r="R690" s="4">
        <f t="shared" ca="1" si="124"/>
        <v>134.03505986012485</v>
      </c>
    </row>
    <row r="691" spans="2:18" x14ac:dyDescent="0.25">
      <c r="B691">
        <v>654</v>
      </c>
      <c r="C691" s="4">
        <f t="shared" ca="1" si="116"/>
        <v>51</v>
      </c>
      <c r="D691" s="4">
        <f t="shared" ca="1" si="118"/>
        <v>218.06858325588939</v>
      </c>
      <c r="E691" s="4">
        <f t="shared" ca="1" si="118"/>
        <v>7.8014607764707783E-2</v>
      </c>
      <c r="F691" s="4">
        <f t="shared" ca="1" si="118"/>
        <v>1.8842847361566353</v>
      </c>
      <c r="G691" s="4">
        <f t="shared" ca="1" si="118"/>
        <v>236.51445445472984</v>
      </c>
      <c r="H691" s="4">
        <f t="shared" ca="1" si="118"/>
        <v>0.5</v>
      </c>
      <c r="I691" s="4">
        <f t="shared" ca="1" si="119"/>
        <v>6.9780647626211847E-2</v>
      </c>
      <c r="J691" s="4">
        <f t="shared" ca="1" si="119"/>
        <v>3.780531570096382</v>
      </c>
      <c r="K691" s="4">
        <f t="shared" ca="1" si="119"/>
        <v>22.321483682998796</v>
      </c>
      <c r="L691" s="4">
        <f t="shared" ca="1" si="119"/>
        <v>218730</v>
      </c>
      <c r="M691" s="4">
        <f t="shared" ca="1" si="120"/>
        <v>0.31555299374759704</v>
      </c>
      <c r="N691" s="4">
        <f t="shared" ca="1" si="121"/>
        <v>9.5955262982777359E-2</v>
      </c>
      <c r="O691" s="4"/>
      <c r="P691" s="4">
        <f t="shared" ca="1" si="122"/>
        <v>782.40498678617416</v>
      </c>
      <c r="Q691" s="4">
        <f t="shared" ca="1" si="123"/>
        <v>66512.741403464242</v>
      </c>
      <c r="R691" s="4">
        <f t="shared" ca="1" si="124"/>
        <v>85.010630717825052</v>
      </c>
    </row>
    <row r="692" spans="2:18" x14ac:dyDescent="0.25">
      <c r="B692">
        <v>655</v>
      </c>
      <c r="C692" s="4">
        <f t="shared" ca="1" si="116"/>
        <v>51</v>
      </c>
      <c r="D692" s="4">
        <f t="shared" ca="1" si="118"/>
        <v>191.46076205721556</v>
      </c>
      <c r="E692" s="4">
        <f t="shared" ca="1" si="118"/>
        <v>9.1989497904583634E-2</v>
      </c>
      <c r="F692" s="4">
        <f t="shared" ca="1" si="118"/>
        <v>1.9527771564361904</v>
      </c>
      <c r="G692" s="4">
        <f t="shared" ca="1" si="118"/>
        <v>185.84859386772308</v>
      </c>
      <c r="H692" s="4">
        <f t="shared" ca="1" si="118"/>
        <v>0.5</v>
      </c>
      <c r="I692" s="4">
        <f t="shared" ca="1" si="119"/>
        <v>7.8223567780297848E-2</v>
      </c>
      <c r="J692" s="4">
        <f t="shared" ca="1" si="119"/>
        <v>3.9263313920032132</v>
      </c>
      <c r="K692" s="4">
        <f t="shared" ca="1" si="119"/>
        <v>22.275610896694079</v>
      </c>
      <c r="L692" s="4">
        <f t="shared" ca="1" si="119"/>
        <v>218730</v>
      </c>
      <c r="M692" s="4">
        <f t="shared" ca="1" si="120"/>
        <v>0.31487151273282238</v>
      </c>
      <c r="N692" s="4">
        <f t="shared" ca="1" si="121"/>
        <v>0.10706646083945436</v>
      </c>
      <c r="O692" s="4"/>
      <c r="P692" s="4">
        <f t="shared" ca="1" si="122"/>
        <v>659.61171149839947</v>
      </c>
      <c r="Q692" s="4">
        <f t="shared" ca="1" si="123"/>
        <v>74375.248418504125</v>
      </c>
      <c r="R692" s="4">
        <f t="shared" ca="1" si="124"/>
        <v>112.7561065426665</v>
      </c>
    </row>
    <row r="693" spans="2:18" x14ac:dyDescent="0.25">
      <c r="B693">
        <v>656</v>
      </c>
      <c r="C693" s="4">
        <f t="shared" ca="1" si="116"/>
        <v>51</v>
      </c>
      <c r="D693" s="4">
        <f t="shared" ca="1" si="118"/>
        <v>207.40530193734241</v>
      </c>
      <c r="E693" s="4">
        <f t="shared" ca="1" si="118"/>
        <v>7.4172260515309452E-2</v>
      </c>
      <c r="F693" s="4">
        <f t="shared" ca="1" si="118"/>
        <v>1.906018696451296</v>
      </c>
      <c r="G693" s="4">
        <f t="shared" ca="1" si="118"/>
        <v>244.07204503569574</v>
      </c>
      <c r="H693" s="4">
        <f t="shared" ca="1" si="118"/>
        <v>0.5</v>
      </c>
      <c r="I693" s="4">
        <f t="shared" ca="1" si="119"/>
        <v>7.3129497521618861E-2</v>
      </c>
      <c r="J693" s="4">
        <f t="shared" ca="1" si="119"/>
        <v>5.5522264706264259</v>
      </c>
      <c r="K693" s="4">
        <f t="shared" ca="1" si="119"/>
        <v>19.929184680690867</v>
      </c>
      <c r="L693" s="4">
        <f t="shared" ca="1" si="119"/>
        <v>218730</v>
      </c>
      <c r="M693" s="4">
        <f t="shared" ca="1" si="120"/>
        <v>0.2262429787466235</v>
      </c>
      <c r="N693" s="4">
        <f t="shared" ca="1" si="121"/>
        <v>9.7631349601206022E-2</v>
      </c>
      <c r="O693" s="4"/>
      <c r="P693" s="4">
        <f t="shared" ca="1" si="122"/>
        <v>738.52453246124753</v>
      </c>
      <c r="Q693" s="4">
        <f t="shared" ca="1" si="123"/>
        <v>94389.250073425748</v>
      </c>
      <c r="R693" s="4">
        <f t="shared" ca="1" si="124"/>
        <v>127.80787357037272</v>
      </c>
    </row>
    <row r="694" spans="2:18" x14ac:dyDescent="0.25">
      <c r="B694">
        <v>657</v>
      </c>
      <c r="C694" s="4">
        <f t="shared" ca="1" si="116"/>
        <v>51</v>
      </c>
      <c r="D694" s="4">
        <f t="shared" ca="1" si="118"/>
        <v>209.56609467633771</v>
      </c>
      <c r="E694" s="4">
        <f t="shared" ca="1" si="118"/>
        <v>8.8393870941926245E-2</v>
      </c>
      <c r="F694" s="4">
        <f t="shared" ca="1" si="118"/>
        <v>1.9642871155501056</v>
      </c>
      <c r="G694" s="4">
        <f t="shared" ca="1" si="118"/>
        <v>247.15670474393136</v>
      </c>
      <c r="H694" s="4">
        <f t="shared" ca="1" si="118"/>
        <v>0.5</v>
      </c>
      <c r="I694" s="4">
        <f t="shared" ca="1" si="119"/>
        <v>5.735552339460831E-2</v>
      </c>
      <c r="J694" s="4">
        <f t="shared" ca="1" si="119"/>
        <v>4.8262061367835773</v>
      </c>
      <c r="K694" s="4">
        <f t="shared" ca="1" si="119"/>
        <v>17.947813972359196</v>
      </c>
      <c r="L694" s="4">
        <f t="shared" ca="1" si="119"/>
        <v>218730</v>
      </c>
      <c r="M694" s="4">
        <f t="shared" ca="1" si="120"/>
        <v>0.26343034886219224</v>
      </c>
      <c r="N694" s="4">
        <f t="shared" ca="1" si="121"/>
        <v>0.11313118052311064</v>
      </c>
      <c r="O694" s="4"/>
      <c r="P694" s="4">
        <f t="shared" ca="1" si="122"/>
        <v>928.06607647129044</v>
      </c>
      <c r="Q694" s="4">
        <f t="shared" ca="1" si="123"/>
        <v>93934.443099283468</v>
      </c>
      <c r="R694" s="4">
        <f t="shared" ca="1" si="124"/>
        <v>101.2152533970886</v>
      </c>
    </row>
    <row r="695" spans="2:18" x14ac:dyDescent="0.25">
      <c r="B695">
        <v>658</v>
      </c>
      <c r="C695" s="4">
        <f t="shared" ca="1" si="116"/>
        <v>51</v>
      </c>
      <c r="D695" s="4">
        <f t="shared" ca="1" si="118"/>
        <v>201.91430459038639</v>
      </c>
      <c r="E695" s="4">
        <f t="shared" ca="1" si="118"/>
        <v>7.8604554304942842E-2</v>
      </c>
      <c r="F695" s="4">
        <f t="shared" ca="1" si="118"/>
        <v>1.9786663890846017</v>
      </c>
      <c r="G695" s="4">
        <f t="shared" ca="1" si="118"/>
        <v>218.92827797710791</v>
      </c>
      <c r="H695" s="4">
        <f t="shared" ca="1" si="118"/>
        <v>0.5</v>
      </c>
      <c r="I695" s="4">
        <f t="shared" ca="1" si="119"/>
        <v>8.3665989740375965E-2</v>
      </c>
      <c r="J695" s="4">
        <f t="shared" ca="1" si="119"/>
        <v>5.472017977081669</v>
      </c>
      <c r="K695" s="4">
        <f t="shared" ca="1" si="119"/>
        <v>20.044408472767728</v>
      </c>
      <c r="L695" s="4">
        <f t="shared" ca="1" si="119"/>
        <v>218730</v>
      </c>
      <c r="M695" s="4">
        <f t="shared" ca="1" si="120"/>
        <v>0.23184656796384392</v>
      </c>
      <c r="N695" s="4">
        <f t="shared" ca="1" si="121"/>
        <v>0.10070145661958931</v>
      </c>
      <c r="O695" s="4"/>
      <c r="P695" s="4">
        <f t="shared" ca="1" si="122"/>
        <v>709.49215147597295</v>
      </c>
      <c r="Q695" s="4">
        <f t="shared" ca="1" si="123"/>
        <v>95004.337566203496</v>
      </c>
      <c r="R695" s="4">
        <f t="shared" ca="1" si="124"/>
        <v>133.90470545525244</v>
      </c>
    </row>
    <row r="696" spans="2:18" x14ac:dyDescent="0.25">
      <c r="B696">
        <v>659</v>
      </c>
      <c r="C696" s="4">
        <f t="shared" ca="1" si="116"/>
        <v>51</v>
      </c>
      <c r="D696" s="4">
        <f t="shared" ca="1" si="118"/>
        <v>218.83902567273284</v>
      </c>
      <c r="E696" s="4">
        <f t="shared" ca="1" si="118"/>
        <v>6.3838115099202397E-2</v>
      </c>
      <c r="F696" s="4">
        <f t="shared" ca="1" si="118"/>
        <v>2.0148019323350592</v>
      </c>
      <c r="G696" s="4">
        <f t="shared" ca="1" si="118"/>
        <v>224.32756720739559</v>
      </c>
      <c r="H696" s="4">
        <f t="shared" ca="1" si="118"/>
        <v>0.5</v>
      </c>
      <c r="I696" s="4">
        <f t="shared" ca="1" si="119"/>
        <v>4.4290844182589224E-2</v>
      </c>
      <c r="J696" s="4">
        <f t="shared" ca="1" si="119"/>
        <v>5.6457632609363646</v>
      </c>
      <c r="K696" s="4">
        <f t="shared" ca="1" si="119"/>
        <v>18.187292907010463</v>
      </c>
      <c r="L696" s="4">
        <f t="shared" ca="1" si="119"/>
        <v>218730</v>
      </c>
      <c r="M696" s="4">
        <f t="shared" ca="1" si="120"/>
        <v>0.21649321640070623</v>
      </c>
      <c r="N696" s="4">
        <f t="shared" ca="1" si="121"/>
        <v>9.4504131728790006E-2</v>
      </c>
      <c r="O696" s="4"/>
      <c r="P696" s="4">
        <f t="shared" ca="1" si="122"/>
        <v>651.59567647224787</v>
      </c>
      <c r="Q696" s="4">
        <f t="shared" ca="1" si="123"/>
        <v>95480.537804836305</v>
      </c>
      <c r="R696" s="4">
        <f t="shared" ca="1" si="124"/>
        <v>146.53341213337981</v>
      </c>
    </row>
    <row r="697" spans="2:18" x14ac:dyDescent="0.25">
      <c r="B697">
        <v>660</v>
      </c>
      <c r="C697" s="4">
        <f t="shared" ca="1" si="116"/>
        <v>51</v>
      </c>
      <c r="D697" s="4">
        <f t="shared" ca="1" si="118"/>
        <v>188.00821483008963</v>
      </c>
      <c r="E697" s="4">
        <f t="shared" ca="1" si="118"/>
        <v>7.5479046930562482E-2</v>
      </c>
      <c r="F697" s="4">
        <f t="shared" ca="1" si="118"/>
        <v>1.8958941812017178</v>
      </c>
      <c r="G697" s="4">
        <f t="shared" ca="1" si="118"/>
        <v>204.70909108284053</v>
      </c>
      <c r="H697" s="4">
        <f t="shared" ca="1" si="118"/>
        <v>0.5</v>
      </c>
      <c r="I697" s="4">
        <f t="shared" ca="1" si="119"/>
        <v>6.7474292949133763E-2</v>
      </c>
      <c r="J697" s="4">
        <f t="shared" ca="1" si="119"/>
        <v>5.2333166345837281</v>
      </c>
      <c r="K697" s="4">
        <f t="shared" ca="1" si="119"/>
        <v>18.540191427573514</v>
      </c>
      <c r="L697" s="4">
        <f t="shared" ca="1" si="119"/>
        <v>218730</v>
      </c>
      <c r="M697" s="4">
        <f t="shared" ca="1" si="120"/>
        <v>0.23833636871731689</v>
      </c>
      <c r="N697" s="4">
        <f t="shared" ca="1" si="121"/>
        <v>0.10192625216461626</v>
      </c>
      <c r="O697" s="4"/>
      <c r="P697" s="4">
        <f t="shared" ca="1" si="122"/>
        <v>568.34601323680749</v>
      </c>
      <c r="Q697" s="4">
        <f t="shared" ca="1" si="123"/>
        <v>93541.448398960478</v>
      </c>
      <c r="R697" s="4">
        <f t="shared" ca="1" si="124"/>
        <v>164.58538675450413</v>
      </c>
    </row>
    <row r="698" spans="2:18" x14ac:dyDescent="0.25">
      <c r="B698">
        <v>661</v>
      </c>
      <c r="C698" s="4">
        <f t="shared" ca="1" si="116"/>
        <v>51</v>
      </c>
      <c r="D698" s="4">
        <f t="shared" ca="1" si="118"/>
        <v>200.70998834691036</v>
      </c>
      <c r="E698" s="4">
        <f t="shared" ca="1" si="118"/>
        <v>7.6320428667511195E-2</v>
      </c>
      <c r="F698" s="4">
        <f t="shared" ca="1" si="118"/>
        <v>1.9913619817764745</v>
      </c>
      <c r="G698" s="4">
        <f t="shared" ca="1" si="118"/>
        <v>197.23389085143751</v>
      </c>
      <c r="H698" s="4">
        <f t="shared" ca="1" si="118"/>
        <v>0.5</v>
      </c>
      <c r="I698" s="4">
        <f t="shared" ref="I698:L717" ca="1" si="125">IF(I$32&gt;0,NORMINV(RAND(),I$31,I$32),I$31)</f>
        <v>4.3507414560656599E-2</v>
      </c>
      <c r="J698" s="4">
        <f t="shared" ca="1" si="125"/>
        <v>4.7391193918409185</v>
      </c>
      <c r="K698" s="4">
        <f t="shared" ca="1" si="125"/>
        <v>26.048966257840334</v>
      </c>
      <c r="L698" s="4">
        <f t="shared" ca="1" si="125"/>
        <v>218730</v>
      </c>
      <c r="M698" s="4">
        <f t="shared" ca="1" si="120"/>
        <v>0.25933569814700097</v>
      </c>
      <c r="N698" s="4">
        <f t="shared" ca="1" si="121"/>
        <v>8.9495606640798364E-2</v>
      </c>
      <c r="O698" s="4"/>
      <c r="P698" s="4">
        <f t="shared" ca="1" si="122"/>
        <v>620.86889296706363</v>
      </c>
      <c r="Q698" s="4">
        <f t="shared" ca="1" si="123"/>
        <v>75482.759143501273</v>
      </c>
      <c r="R698" s="4">
        <f t="shared" ca="1" si="124"/>
        <v>121.57600420722889</v>
      </c>
    </row>
    <row r="699" spans="2:18" x14ac:dyDescent="0.25">
      <c r="B699">
        <v>662</v>
      </c>
      <c r="C699" s="4">
        <f t="shared" ca="1" si="116"/>
        <v>51</v>
      </c>
      <c r="D699" s="4">
        <f t="shared" ca="1" si="118"/>
        <v>189.22105154463247</v>
      </c>
      <c r="E699" s="4">
        <f t="shared" ca="1" si="118"/>
        <v>6.8726448946338919E-2</v>
      </c>
      <c r="F699" s="4">
        <f t="shared" ca="1" si="118"/>
        <v>1.8872001322235827</v>
      </c>
      <c r="G699" s="4">
        <f t="shared" ca="1" si="118"/>
        <v>257.32688000543845</v>
      </c>
      <c r="H699" s="4">
        <f t="shared" ca="1" si="118"/>
        <v>0.5</v>
      </c>
      <c r="I699" s="4">
        <f t="shared" ca="1" si="125"/>
        <v>5.9444805782929683E-2</v>
      </c>
      <c r="J699" s="4">
        <f t="shared" ca="1" si="125"/>
        <v>4.3992842592551726</v>
      </c>
      <c r="K699" s="4">
        <f t="shared" ca="1" si="125"/>
        <v>24.425292533836153</v>
      </c>
      <c r="L699" s="4">
        <f t="shared" ca="1" si="125"/>
        <v>218730</v>
      </c>
      <c r="M699" s="4">
        <f t="shared" ca="1" si="120"/>
        <v>0.27106980958162485</v>
      </c>
      <c r="N699" s="4">
        <f t="shared" ca="1" si="121"/>
        <v>8.5609350649186011E-2</v>
      </c>
      <c r="O699" s="4"/>
      <c r="P699" s="4">
        <f t="shared" ca="1" si="122"/>
        <v>651.71066760038354</v>
      </c>
      <c r="Q699" s="4">
        <f t="shared" ca="1" si="123"/>
        <v>69079.375886224836</v>
      </c>
      <c r="R699" s="4">
        <f t="shared" ca="1" si="124"/>
        <v>105.99700038757534</v>
      </c>
    </row>
    <row r="700" spans="2:18" x14ac:dyDescent="0.25">
      <c r="B700">
        <v>663</v>
      </c>
      <c r="C700" s="4">
        <f t="shared" ca="1" si="116"/>
        <v>51</v>
      </c>
      <c r="D700" s="4">
        <f t="shared" ca="1" si="118"/>
        <v>192.73891653553702</v>
      </c>
      <c r="E700" s="4">
        <f t="shared" ca="1" si="118"/>
        <v>8.2444935705287381E-2</v>
      </c>
      <c r="F700" s="4">
        <f t="shared" ca="1" si="118"/>
        <v>1.9461966493074441</v>
      </c>
      <c r="G700" s="4">
        <f t="shared" ca="1" si="118"/>
        <v>119.17075974962648</v>
      </c>
      <c r="H700" s="4">
        <f t="shared" ca="1" si="118"/>
        <v>0.5</v>
      </c>
      <c r="I700" s="4">
        <f t="shared" ca="1" si="125"/>
        <v>7.2650139078314122E-2</v>
      </c>
      <c r="J700" s="4">
        <f t="shared" ca="1" si="125"/>
        <v>4.9361694139413013</v>
      </c>
      <c r="K700" s="4">
        <f t="shared" ca="1" si="125"/>
        <v>20.819060739600175</v>
      </c>
      <c r="L700" s="4">
        <f t="shared" ca="1" si="125"/>
        <v>218730</v>
      </c>
      <c r="M700" s="4">
        <f t="shared" ca="1" si="120"/>
        <v>0.25472944232397254</v>
      </c>
      <c r="N700" s="4">
        <f t="shared" ca="1" si="121"/>
        <v>0.10205827352988808</v>
      </c>
      <c r="O700" s="4"/>
      <c r="P700" s="4">
        <f t="shared" ca="1" si="122"/>
        <v>380.31914354320133</v>
      </c>
      <c r="Q700" s="4">
        <f t="shared" ca="1" si="123"/>
        <v>87634.966596445098</v>
      </c>
      <c r="R700" s="4">
        <f t="shared" ca="1" si="124"/>
        <v>230.424810542019</v>
      </c>
    </row>
    <row r="701" spans="2:18" x14ac:dyDescent="0.25">
      <c r="B701">
        <v>664</v>
      </c>
      <c r="C701" s="4">
        <f t="shared" ca="1" si="116"/>
        <v>51</v>
      </c>
      <c r="D701" s="4">
        <f t="shared" ca="1" si="118"/>
        <v>190.86216766213479</v>
      </c>
      <c r="E701" s="4">
        <f t="shared" ca="1" si="118"/>
        <v>8.0708092659479841E-2</v>
      </c>
      <c r="F701" s="4">
        <f t="shared" ca="1" si="118"/>
        <v>1.9725208078393222</v>
      </c>
      <c r="G701" s="4">
        <f t="shared" ca="1" si="118"/>
        <v>117.90063131351599</v>
      </c>
      <c r="H701" s="4">
        <f t="shared" ca="1" si="118"/>
        <v>0.5</v>
      </c>
      <c r="I701" s="4">
        <f t="shared" ca="1" si="125"/>
        <v>8.9249966932747962E-2</v>
      </c>
      <c r="J701" s="4">
        <f t="shared" ca="1" si="125"/>
        <v>4.6791618938641841</v>
      </c>
      <c r="K701" s="4">
        <f t="shared" ca="1" si="125"/>
        <v>23.853548432520963</v>
      </c>
      <c r="L701" s="4">
        <f t="shared" ca="1" si="125"/>
        <v>218730</v>
      </c>
      <c r="M701" s="4">
        <f t="shared" ca="1" si="120"/>
        <v>0.26501746174086355</v>
      </c>
      <c r="N701" s="4">
        <f t="shared" ca="1" si="121"/>
        <v>9.5740586954855045E-2</v>
      </c>
      <c r="O701" s="4"/>
      <c r="P701" s="4">
        <f t="shared" ca="1" si="122"/>
        <v>369.68601383291582</v>
      </c>
      <c r="Q701" s="4">
        <f t="shared" ca="1" si="123"/>
        <v>79018.712378703829</v>
      </c>
      <c r="R701" s="4">
        <f t="shared" ca="1" si="124"/>
        <v>213.7454743268089</v>
      </c>
    </row>
    <row r="702" spans="2:18" x14ac:dyDescent="0.25">
      <c r="B702">
        <v>665</v>
      </c>
      <c r="C702" s="4">
        <f t="shared" ca="1" si="116"/>
        <v>51</v>
      </c>
      <c r="D702" s="4">
        <f t="shared" ca="1" si="118"/>
        <v>216.66987530263589</v>
      </c>
      <c r="E702" s="4">
        <f t="shared" ca="1" si="118"/>
        <v>8.3080269858791023E-2</v>
      </c>
      <c r="F702" s="4">
        <f t="shared" ca="1" si="118"/>
        <v>1.940655218703828</v>
      </c>
      <c r="G702" s="4">
        <f t="shared" ca="1" si="118"/>
        <v>162.57955595381364</v>
      </c>
      <c r="H702" s="4">
        <f t="shared" ca="1" si="118"/>
        <v>0.5</v>
      </c>
      <c r="I702" s="4">
        <f t="shared" ca="1" si="125"/>
        <v>6.7027176135630875E-2</v>
      </c>
      <c r="J702" s="4">
        <f t="shared" ca="1" si="125"/>
        <v>6.0099645789561302</v>
      </c>
      <c r="K702" s="4">
        <f t="shared" ca="1" si="125"/>
        <v>19.998991135962619</v>
      </c>
      <c r="L702" s="4">
        <f t="shared" ca="1" si="125"/>
        <v>218730</v>
      </c>
      <c r="M702" s="4">
        <f t="shared" ca="1" si="120"/>
        <v>0.21805853694632976</v>
      </c>
      <c r="N702" s="4">
        <f t="shared" ca="1" si="121"/>
        <v>0.10420008735522532</v>
      </c>
      <c r="O702" s="4"/>
      <c r="P702" s="4">
        <f t="shared" ca="1" si="122"/>
        <v>586.09647613785648</v>
      </c>
      <c r="Q702" s="4">
        <f t="shared" ca="1" si="123"/>
        <v>104520.94848649792</v>
      </c>
      <c r="R702" s="4">
        <f t="shared" ca="1" si="124"/>
        <v>178.33403328962075</v>
      </c>
    </row>
    <row r="703" spans="2:18" x14ac:dyDescent="0.25">
      <c r="B703">
        <v>666</v>
      </c>
      <c r="C703" s="4">
        <f t="shared" ca="1" si="116"/>
        <v>51</v>
      </c>
      <c r="D703" s="4">
        <f t="shared" ca="1" si="118"/>
        <v>205.39579550368873</v>
      </c>
      <c r="E703" s="4">
        <f t="shared" ca="1" si="118"/>
        <v>7.8659280532908313E-2</v>
      </c>
      <c r="F703" s="4">
        <f t="shared" ca="1" si="118"/>
        <v>1.9648019132556063</v>
      </c>
      <c r="G703" s="4">
        <f t="shared" ca="1" si="118"/>
        <v>258.39816889484814</v>
      </c>
      <c r="H703" s="4">
        <f t="shared" ca="1" si="118"/>
        <v>0.5</v>
      </c>
      <c r="I703" s="4">
        <f t="shared" ca="1" si="125"/>
        <v>2.7951072618678588E-2</v>
      </c>
      <c r="J703" s="4">
        <f t="shared" ca="1" si="125"/>
        <v>4.7154709920521771</v>
      </c>
      <c r="K703" s="4">
        <f t="shared" ca="1" si="125"/>
        <v>21.4842257371755</v>
      </c>
      <c r="L703" s="4">
        <f t="shared" ca="1" si="125"/>
        <v>218730</v>
      </c>
      <c r="M703" s="4">
        <f t="shared" ca="1" si="120"/>
        <v>0.26196832575768786</v>
      </c>
      <c r="N703" s="4">
        <f t="shared" ca="1" si="121"/>
        <v>9.7903749714337324E-2</v>
      </c>
      <c r="O703" s="4"/>
      <c r="P703" s="4">
        <f t="shared" ca="1" si="122"/>
        <v>846.46320395443172</v>
      </c>
      <c r="Q703" s="4">
        <f t="shared" ca="1" si="123"/>
        <v>81744.56630617514</v>
      </c>
      <c r="R703" s="4">
        <f t="shared" ca="1" si="124"/>
        <v>96.571907584745716</v>
      </c>
    </row>
    <row r="704" spans="2:18" x14ac:dyDescent="0.25">
      <c r="B704">
        <v>667</v>
      </c>
      <c r="C704" s="4">
        <f t="shared" ca="1" si="116"/>
        <v>51</v>
      </c>
      <c r="D704" s="4">
        <f t="shared" ca="1" si="118"/>
        <v>229.12032415779049</v>
      </c>
      <c r="E704" s="4">
        <f t="shared" ca="1" si="118"/>
        <v>6.3654092177186219E-2</v>
      </c>
      <c r="F704" s="4">
        <f t="shared" ca="1" si="118"/>
        <v>1.9529807689855301</v>
      </c>
      <c r="G704" s="4">
        <f t="shared" ca="1" si="118"/>
        <v>217.23980334965822</v>
      </c>
      <c r="H704" s="4">
        <f t="shared" ca="1" si="118"/>
        <v>0.5</v>
      </c>
      <c r="I704" s="4">
        <f t="shared" ca="1" si="125"/>
        <v>6.5898657639776231E-2</v>
      </c>
      <c r="J704" s="4">
        <f t="shared" ca="1" si="125"/>
        <v>3.8908480473533533</v>
      </c>
      <c r="K704" s="4">
        <f t="shared" ca="1" si="125"/>
        <v>19.8704354938344</v>
      </c>
      <c r="L704" s="4">
        <f t="shared" ca="1" si="125"/>
        <v>218730</v>
      </c>
      <c r="M704" s="4">
        <f t="shared" ca="1" si="120"/>
        <v>0.2982086922354818</v>
      </c>
      <c r="N704" s="4">
        <f t="shared" ca="1" si="121"/>
        <v>9.0085385832081491E-2</v>
      </c>
      <c r="O704" s="4"/>
      <c r="P704" s="4">
        <f t="shared" ca="1" si="122"/>
        <v>638.53641900056311</v>
      </c>
      <c r="Q704" s="4">
        <f t="shared" ca="1" si="123"/>
        <v>66075.795092825589</v>
      </c>
      <c r="R704" s="4">
        <f t="shared" ca="1" si="124"/>
        <v>103.48007275175846</v>
      </c>
    </row>
    <row r="705" spans="2:18" x14ac:dyDescent="0.25">
      <c r="B705">
        <v>668</v>
      </c>
      <c r="C705" s="4">
        <f t="shared" ca="1" si="116"/>
        <v>51</v>
      </c>
      <c r="D705" s="4">
        <f t="shared" ca="1" si="116"/>
        <v>220.52590061810093</v>
      </c>
      <c r="E705" s="4">
        <f t="shared" ca="1" si="116"/>
        <v>7.1529782109459872E-2</v>
      </c>
      <c r="F705" s="4">
        <f t="shared" ca="1" si="116"/>
        <v>1.9372945405495772</v>
      </c>
      <c r="G705" s="4">
        <f t="shared" ca="1" si="116"/>
        <v>185.86519014991316</v>
      </c>
      <c r="H705" s="4">
        <f t="shared" ca="1" si="116"/>
        <v>0.5</v>
      </c>
      <c r="I705" s="4">
        <f t="shared" ca="1" si="125"/>
        <v>6.7015652393292865E-2</v>
      </c>
      <c r="J705" s="4">
        <f t="shared" ca="1" si="125"/>
        <v>5.1274108015210533</v>
      </c>
      <c r="K705" s="4">
        <f t="shared" ca="1" si="125"/>
        <v>18.98457463019826</v>
      </c>
      <c r="L705" s="4">
        <f t="shared" ca="1" si="125"/>
        <v>218730</v>
      </c>
      <c r="M705" s="4">
        <f t="shared" ca="1" si="120"/>
        <v>0.23979717479845031</v>
      </c>
      <c r="N705" s="4">
        <f t="shared" ca="1" si="121"/>
        <v>9.7904248729457174E-2</v>
      </c>
      <c r="O705" s="4"/>
      <c r="P705" s="4">
        <f t="shared" ca="1" si="122"/>
        <v>586.13625105138465</v>
      </c>
      <c r="Q705" s="4">
        <f t="shared" ca="1" si="123"/>
        <v>89302.955060221837</v>
      </c>
      <c r="R705" s="4">
        <f t="shared" ca="1" si="124"/>
        <v>152.35869629294254</v>
      </c>
    </row>
    <row r="706" spans="2:18" x14ac:dyDescent="0.25">
      <c r="B706">
        <v>669</v>
      </c>
      <c r="C706" s="4">
        <f t="shared" ref="C706:H721" ca="1" si="126">IF(C$32&gt;0,NORMINV(RAND(),C$31,C$32),C$31)</f>
        <v>51</v>
      </c>
      <c r="D706" s="4">
        <f t="shared" ca="1" si="126"/>
        <v>195.10284591917645</v>
      </c>
      <c r="E706" s="4">
        <f t="shared" ca="1" si="126"/>
        <v>9.3998272014008941E-2</v>
      </c>
      <c r="F706" s="4">
        <f t="shared" ca="1" si="126"/>
        <v>1.930003627244032</v>
      </c>
      <c r="G706" s="4">
        <f t="shared" ca="1" si="126"/>
        <v>245.96536087106097</v>
      </c>
      <c r="H706" s="4">
        <f t="shared" ca="1" si="126"/>
        <v>0.5</v>
      </c>
      <c r="I706" s="4">
        <f t="shared" ca="1" si="125"/>
        <v>6.3780005197915143E-2</v>
      </c>
      <c r="J706" s="4">
        <f t="shared" ca="1" si="125"/>
        <v>6.3472795621760705</v>
      </c>
      <c r="K706" s="4">
        <f t="shared" ca="1" si="125"/>
        <v>20.354083263548848</v>
      </c>
      <c r="L706" s="4">
        <f t="shared" ca="1" si="125"/>
        <v>218730</v>
      </c>
      <c r="M706" s="4">
        <f t="shared" ca="1" si="120"/>
        <v>0.21628343192049038</v>
      </c>
      <c r="N706" s="4">
        <f t="shared" ca="1" si="121"/>
        <v>0.11198795231267251</v>
      </c>
      <c r="O706" s="4"/>
      <c r="P706" s="4">
        <f t="shared" ca="1" si="122"/>
        <v>898.40862035342934</v>
      </c>
      <c r="Q706" s="4">
        <f t="shared" ca="1" si="123"/>
        <v>113254.74444272598</v>
      </c>
      <c r="R706" s="4">
        <f t="shared" ca="1" si="124"/>
        <v>126.06150684325819</v>
      </c>
    </row>
    <row r="707" spans="2:18" x14ac:dyDescent="0.25">
      <c r="B707">
        <v>670</v>
      </c>
      <c r="C707" s="4">
        <f t="shared" ca="1" si="126"/>
        <v>51</v>
      </c>
      <c r="D707" s="4">
        <f t="shared" ca="1" si="126"/>
        <v>181.64109111536419</v>
      </c>
      <c r="E707" s="4">
        <f t="shared" ca="1" si="126"/>
        <v>6.4927993752726884E-2</v>
      </c>
      <c r="F707" s="4">
        <f t="shared" ca="1" si="126"/>
        <v>1.9260105524164515</v>
      </c>
      <c r="G707" s="4">
        <f t="shared" ca="1" si="126"/>
        <v>191.84804564266935</v>
      </c>
      <c r="H707" s="4">
        <f t="shared" ca="1" si="126"/>
        <v>0.5</v>
      </c>
      <c r="I707" s="4">
        <f t="shared" ca="1" si="125"/>
        <v>8.8149598331464879E-2</v>
      </c>
      <c r="J707" s="4">
        <f t="shared" ca="1" si="125"/>
        <v>5.5722442629979456</v>
      </c>
      <c r="K707" s="4">
        <f t="shared" ca="1" si="125"/>
        <v>22.336219487577093</v>
      </c>
      <c r="L707" s="4">
        <f t="shared" ca="1" si="125"/>
        <v>218730</v>
      </c>
      <c r="M707" s="4">
        <f t="shared" ca="1" si="120"/>
        <v>0.21958259217715656</v>
      </c>
      <c r="N707" s="4">
        <f t="shared" ca="1" si="121"/>
        <v>8.6036131513644823E-2</v>
      </c>
      <c r="O707" s="4"/>
      <c r="P707" s="4">
        <f t="shared" ca="1" si="122"/>
        <v>449.6975153596743</v>
      </c>
      <c r="Q707" s="4">
        <f t="shared" ca="1" si="123"/>
        <v>85702.071641438888</v>
      </c>
      <c r="R707" s="4">
        <f t="shared" ca="1" si="124"/>
        <v>190.57715178366772</v>
      </c>
    </row>
    <row r="708" spans="2:18" x14ac:dyDescent="0.25">
      <c r="B708">
        <v>671</v>
      </c>
      <c r="C708" s="4">
        <f t="shared" ca="1" si="126"/>
        <v>51</v>
      </c>
      <c r="D708" s="4">
        <f t="shared" ca="1" si="126"/>
        <v>212.69109298330102</v>
      </c>
      <c r="E708" s="4">
        <f t="shared" ca="1" si="126"/>
        <v>8.629265014324719E-2</v>
      </c>
      <c r="F708" s="4">
        <f t="shared" ca="1" si="126"/>
        <v>1.8618376982135023</v>
      </c>
      <c r="G708" s="4">
        <f t="shared" ca="1" si="126"/>
        <v>171.28534453281083</v>
      </c>
      <c r="H708" s="4">
        <f t="shared" ca="1" si="126"/>
        <v>0.5</v>
      </c>
      <c r="I708" s="4">
        <f t="shared" ca="1" si="125"/>
        <v>3.1868058054442122E-2</v>
      </c>
      <c r="J708" s="4">
        <f t="shared" ca="1" si="125"/>
        <v>4.4155116399511325</v>
      </c>
      <c r="K708" s="4">
        <f t="shared" ca="1" si="125"/>
        <v>18.734341049580689</v>
      </c>
      <c r="L708" s="4">
        <f t="shared" ca="1" si="125"/>
        <v>218730</v>
      </c>
      <c r="M708" s="4">
        <f t="shared" ca="1" si="120"/>
        <v>0.28187971357516273</v>
      </c>
      <c r="N708" s="4">
        <f t="shared" ca="1" si="121"/>
        <v>0.10952362458006923</v>
      </c>
      <c r="O708" s="4"/>
      <c r="P708" s="4">
        <f t="shared" ca="1" si="122"/>
        <v>604.00911958923382</v>
      </c>
      <c r="Q708" s="4">
        <f t="shared" ca="1" si="123"/>
        <v>84986.968734132373</v>
      </c>
      <c r="R708" s="4">
        <f t="shared" ca="1" si="124"/>
        <v>140.70477742443546</v>
      </c>
    </row>
    <row r="709" spans="2:18" x14ac:dyDescent="0.25">
      <c r="B709">
        <v>672</v>
      </c>
      <c r="C709" s="4">
        <f t="shared" ca="1" si="126"/>
        <v>51</v>
      </c>
      <c r="D709" s="4">
        <f t="shared" ca="1" si="126"/>
        <v>207.47340793909038</v>
      </c>
      <c r="E709" s="4">
        <f t="shared" ca="1" si="126"/>
        <v>8.8598785843497146E-2</v>
      </c>
      <c r="F709" s="4">
        <f t="shared" ca="1" si="126"/>
        <v>1.910680186171374</v>
      </c>
      <c r="G709" s="4">
        <f t="shared" ca="1" si="126"/>
        <v>229.66726334955197</v>
      </c>
      <c r="H709" s="4">
        <f t="shared" ca="1" si="126"/>
        <v>0.5</v>
      </c>
      <c r="I709" s="4">
        <f t="shared" ca="1" si="125"/>
        <v>7.2122045903342882E-2</v>
      </c>
      <c r="J709" s="4">
        <f t="shared" ca="1" si="125"/>
        <v>3.5985627792533403</v>
      </c>
      <c r="K709" s="4">
        <f t="shared" ca="1" si="125"/>
        <v>16.348542198408531</v>
      </c>
      <c r="L709" s="4">
        <f t="shared" ca="1" si="125"/>
        <v>218730</v>
      </c>
      <c r="M709" s="4">
        <f t="shared" ca="1" si="120"/>
        <v>0.33657624115079371</v>
      </c>
      <c r="N709" s="4">
        <f t="shared" ca="1" si="121"/>
        <v>0.11807054309519115</v>
      </c>
      <c r="O709" s="4"/>
      <c r="P709" s="4">
        <f t="shared" ca="1" si="122"/>
        <v>832.40689194720073</v>
      </c>
      <c r="Q709" s="4">
        <f t="shared" ca="1" si="123"/>
        <v>76730.222557927744</v>
      </c>
      <c r="R709" s="4">
        <f t="shared" ca="1" si="124"/>
        <v>92.178744914566025</v>
      </c>
    </row>
    <row r="710" spans="2:18" x14ac:dyDescent="0.25">
      <c r="B710">
        <v>673</v>
      </c>
      <c r="C710" s="4">
        <f t="shared" ca="1" si="126"/>
        <v>51</v>
      </c>
      <c r="D710" s="4">
        <f t="shared" ca="1" si="126"/>
        <v>192.10145154359154</v>
      </c>
      <c r="E710" s="4">
        <f t="shared" ca="1" si="126"/>
        <v>8.3563503887501694E-2</v>
      </c>
      <c r="F710" s="4">
        <f t="shared" ca="1" si="126"/>
        <v>1.9225656059050358</v>
      </c>
      <c r="G710" s="4">
        <f t="shared" ca="1" si="126"/>
        <v>203.40829101111288</v>
      </c>
      <c r="H710" s="4">
        <f t="shared" ca="1" si="126"/>
        <v>0.5</v>
      </c>
      <c r="I710" s="4">
        <f t="shared" ca="1" si="125"/>
        <v>8.7367537006121598E-2</v>
      </c>
      <c r="J710" s="4">
        <f t="shared" ca="1" si="125"/>
        <v>5.0882398271676266</v>
      </c>
      <c r="K710" s="4">
        <f t="shared" ca="1" si="125"/>
        <v>18.47170085887544</v>
      </c>
      <c r="L710" s="4">
        <f t="shared" ca="1" si="125"/>
        <v>218730</v>
      </c>
      <c r="M710" s="4">
        <f t="shared" ca="1" si="120"/>
        <v>0.24925075711326322</v>
      </c>
      <c r="N710" s="4">
        <f t="shared" ca="1" si="121"/>
        <v>0.10811415996698301</v>
      </c>
      <c r="O710" s="4"/>
      <c r="P710" s="4">
        <f t="shared" ca="1" si="122"/>
        <v>647.82166640597814</v>
      </c>
      <c r="Q710" s="4">
        <f t="shared" ca="1" si="123"/>
        <v>94875.580252830609</v>
      </c>
      <c r="R710" s="4">
        <f t="shared" ca="1" si="124"/>
        <v>146.45323732252851</v>
      </c>
    </row>
    <row r="711" spans="2:18" x14ac:dyDescent="0.25">
      <c r="B711">
        <v>674</v>
      </c>
      <c r="C711" s="4">
        <f t="shared" ca="1" si="126"/>
        <v>51</v>
      </c>
      <c r="D711" s="4">
        <f t="shared" ca="1" si="126"/>
        <v>197.33253463492187</v>
      </c>
      <c r="E711" s="4">
        <f t="shared" ca="1" si="126"/>
        <v>7.6123066587514859E-2</v>
      </c>
      <c r="F711" s="4">
        <f t="shared" ca="1" si="126"/>
        <v>1.9400248467846104</v>
      </c>
      <c r="G711" s="4">
        <f t="shared" ca="1" si="126"/>
        <v>177.25775390118721</v>
      </c>
      <c r="H711" s="4">
        <f t="shared" ca="1" si="126"/>
        <v>0.5</v>
      </c>
      <c r="I711" s="4">
        <f t="shared" ca="1" si="125"/>
        <v>3.2751502521948112E-2</v>
      </c>
      <c r="J711" s="4">
        <f t="shared" ca="1" si="125"/>
        <v>4.6349006650903108</v>
      </c>
      <c r="K711" s="4">
        <f t="shared" ca="1" si="125"/>
        <v>18.544798423654743</v>
      </c>
      <c r="L711" s="4">
        <f t="shared" ca="1" si="125"/>
        <v>218730</v>
      </c>
      <c r="M711" s="4">
        <f t="shared" ca="1" si="120"/>
        <v>0.26408034701610744</v>
      </c>
      <c r="N711" s="4">
        <f t="shared" ca="1" si="121"/>
        <v>0.10238795857353922</v>
      </c>
      <c r="O711" s="4"/>
      <c r="P711" s="4">
        <f t="shared" ca="1" si="122"/>
        <v>533.07199132381425</v>
      </c>
      <c r="Q711" s="4">
        <f t="shared" ca="1" si="123"/>
        <v>84804.940738071062</v>
      </c>
      <c r="R711" s="4">
        <f t="shared" ca="1" si="124"/>
        <v>159.08721920930253</v>
      </c>
    </row>
    <row r="712" spans="2:18" x14ac:dyDescent="0.25">
      <c r="B712">
        <v>675</v>
      </c>
      <c r="C712" s="4">
        <f t="shared" ca="1" si="126"/>
        <v>51</v>
      </c>
      <c r="D712" s="4">
        <f t="shared" ca="1" si="126"/>
        <v>197.08491221457828</v>
      </c>
      <c r="E712" s="4">
        <f t="shared" ca="1" si="126"/>
        <v>7.4359073777103823E-2</v>
      </c>
      <c r="F712" s="4">
        <f t="shared" ca="1" si="126"/>
        <v>1.9472770355558773</v>
      </c>
      <c r="G712" s="4">
        <f t="shared" ca="1" si="126"/>
        <v>186.11531538532597</v>
      </c>
      <c r="H712" s="4">
        <f t="shared" ca="1" si="126"/>
        <v>0.5</v>
      </c>
      <c r="I712" s="4">
        <f t="shared" ca="1" si="125"/>
        <v>5.2721911657947526E-2</v>
      </c>
      <c r="J712" s="4">
        <f t="shared" ca="1" si="125"/>
        <v>4.8646088578191362</v>
      </c>
      <c r="K712" s="4">
        <f t="shared" ca="1" si="125"/>
        <v>22.017968537575598</v>
      </c>
      <c r="L712" s="4">
        <f t="shared" ca="1" si="125"/>
        <v>218730</v>
      </c>
      <c r="M712" s="4">
        <f t="shared" ca="1" si="120"/>
        <v>0.25245509863407412</v>
      </c>
      <c r="N712" s="4">
        <f t="shared" ca="1" si="121"/>
        <v>9.3667181170216954E-2</v>
      </c>
      <c r="O712" s="4"/>
      <c r="P712" s="4">
        <f t="shared" ca="1" si="122"/>
        <v>548.09465308778499</v>
      </c>
      <c r="Q712" s="4">
        <f t="shared" ca="1" si="123"/>
        <v>81154.322682379337</v>
      </c>
      <c r="R712" s="4">
        <f t="shared" ca="1" si="124"/>
        <v>148.06625502581093</v>
      </c>
    </row>
    <row r="713" spans="2:18" x14ac:dyDescent="0.25">
      <c r="B713">
        <v>676</v>
      </c>
      <c r="C713" s="4">
        <f t="shared" ca="1" si="126"/>
        <v>51</v>
      </c>
      <c r="D713" s="4">
        <f t="shared" ca="1" si="126"/>
        <v>209.92891365350039</v>
      </c>
      <c r="E713" s="4">
        <f t="shared" ca="1" si="126"/>
        <v>6.4046867185256609E-2</v>
      </c>
      <c r="F713" s="4">
        <f t="shared" ca="1" si="126"/>
        <v>1.9419043056587615</v>
      </c>
      <c r="G713" s="4">
        <f t="shared" ca="1" si="126"/>
        <v>241.96220499914278</v>
      </c>
      <c r="H713" s="4">
        <f t="shared" ca="1" si="126"/>
        <v>0.5</v>
      </c>
      <c r="I713" s="4">
        <f t="shared" ca="1" si="125"/>
        <v>5.3935078496867808E-2</v>
      </c>
      <c r="J713" s="4">
        <f t="shared" ca="1" si="125"/>
        <v>6.6771329309584075</v>
      </c>
      <c r="K713" s="4">
        <f t="shared" ca="1" si="125"/>
        <v>17.367744145557023</v>
      </c>
      <c r="L713" s="4">
        <f t="shared" ca="1" si="125"/>
        <v>218730</v>
      </c>
      <c r="M713" s="4">
        <f t="shared" ca="1" si="120"/>
        <v>0.18874072202132564</v>
      </c>
      <c r="N713" s="4">
        <f t="shared" ca="1" si="121"/>
        <v>9.7072215349388882E-2</v>
      </c>
      <c r="O713" s="4"/>
      <c r="P713" s="4">
        <f t="shared" ca="1" si="122"/>
        <v>651.9343566300181</v>
      </c>
      <c r="Q713" s="4">
        <f t="shared" ca="1" si="123"/>
        <v>112496.15576321032</v>
      </c>
      <c r="R713" s="4">
        <f t="shared" ca="1" si="124"/>
        <v>172.55748929190653</v>
      </c>
    </row>
    <row r="714" spans="2:18" x14ac:dyDescent="0.25">
      <c r="B714">
        <v>677</v>
      </c>
      <c r="C714" s="4">
        <f t="shared" ca="1" si="126"/>
        <v>51</v>
      </c>
      <c r="D714" s="4">
        <f t="shared" ca="1" si="126"/>
        <v>174.69820807944916</v>
      </c>
      <c r="E714" s="4">
        <f t="shared" ca="1" si="126"/>
        <v>8.1274804963788111E-2</v>
      </c>
      <c r="F714" s="4">
        <f t="shared" ca="1" si="126"/>
        <v>1.9551418471823805</v>
      </c>
      <c r="G714" s="4">
        <f t="shared" ca="1" si="126"/>
        <v>173.29307199972786</v>
      </c>
      <c r="H714" s="4">
        <f t="shared" ca="1" si="126"/>
        <v>0.5</v>
      </c>
      <c r="I714" s="4">
        <f t="shared" ca="1" si="125"/>
        <v>6.5869942998253148E-2</v>
      </c>
      <c r="J714" s="4">
        <f t="shared" ca="1" si="125"/>
        <v>5.3432544393486321</v>
      </c>
      <c r="K714" s="4">
        <f t="shared" ca="1" si="125"/>
        <v>17.463165249745288</v>
      </c>
      <c r="L714" s="4">
        <f t="shared" ca="1" si="125"/>
        <v>218730</v>
      </c>
      <c r="M714" s="4">
        <f t="shared" ca="1" si="120"/>
        <v>0.23811526661012203</v>
      </c>
      <c r="N714" s="4">
        <f t="shared" ca="1" si="121"/>
        <v>0.10916503739426404</v>
      </c>
      <c r="O714" s="4"/>
      <c r="P714" s="4">
        <f t="shared" ca="1" si="122"/>
        <v>496.43480133565748</v>
      </c>
      <c r="Q714" s="4">
        <f t="shared" ca="1" si="123"/>
        <v>100277.77290039731</v>
      </c>
      <c r="R714" s="4">
        <f t="shared" ca="1" si="124"/>
        <v>201.99585651650534</v>
      </c>
    </row>
    <row r="715" spans="2:18" x14ac:dyDescent="0.25">
      <c r="B715">
        <v>678</v>
      </c>
      <c r="C715" s="4">
        <f t="shared" ca="1" si="126"/>
        <v>51</v>
      </c>
      <c r="D715" s="4">
        <f t="shared" ca="1" si="126"/>
        <v>206.72830261134666</v>
      </c>
      <c r="E715" s="4">
        <f t="shared" ca="1" si="126"/>
        <v>9.2812419931153203E-2</v>
      </c>
      <c r="F715" s="4">
        <f t="shared" ca="1" si="126"/>
        <v>1.8909193685132266</v>
      </c>
      <c r="G715" s="4">
        <f t="shared" ca="1" si="126"/>
        <v>271.87270105979553</v>
      </c>
      <c r="H715" s="4">
        <f t="shared" ca="1" si="126"/>
        <v>0.5</v>
      </c>
      <c r="I715" s="4">
        <f t="shared" ca="1" si="125"/>
        <v>6.8165834626819008E-2</v>
      </c>
      <c r="J715" s="4">
        <f t="shared" ca="1" si="125"/>
        <v>3.990791212650127</v>
      </c>
      <c r="K715" s="4">
        <f t="shared" ca="1" si="125"/>
        <v>19.666765922286331</v>
      </c>
      <c r="L715" s="4">
        <f t="shared" ca="1" si="125"/>
        <v>218730</v>
      </c>
      <c r="M715" s="4">
        <f t="shared" ca="1" si="120"/>
        <v>0.3111732314938106</v>
      </c>
      <c r="N715" s="4">
        <f t="shared" ca="1" si="121"/>
        <v>0.11243925269543242</v>
      </c>
      <c r="O715" s="4"/>
      <c r="P715" s="4">
        <f t="shared" ca="1" si="122"/>
        <v>1017.8950634642881</v>
      </c>
      <c r="Q715" s="4">
        <f t="shared" ca="1" si="123"/>
        <v>79035.84001749559</v>
      </c>
      <c r="R715" s="4">
        <f t="shared" ca="1" si="124"/>
        <v>77.646353592192739</v>
      </c>
    </row>
    <row r="716" spans="2:18" x14ac:dyDescent="0.25">
      <c r="B716">
        <v>679</v>
      </c>
      <c r="C716" s="4">
        <f t="shared" ca="1" si="126"/>
        <v>51</v>
      </c>
      <c r="D716" s="4">
        <f t="shared" ca="1" si="126"/>
        <v>203.78359628737991</v>
      </c>
      <c r="E716" s="4">
        <f t="shared" ca="1" si="126"/>
        <v>7.9897956008531848E-2</v>
      </c>
      <c r="F716" s="4">
        <f t="shared" ca="1" si="126"/>
        <v>1.9445073858847519</v>
      </c>
      <c r="G716" s="4">
        <f t="shared" ca="1" si="126"/>
        <v>191.54383340842617</v>
      </c>
      <c r="H716" s="4">
        <f t="shared" ca="1" si="126"/>
        <v>0.5</v>
      </c>
      <c r="I716" s="4">
        <f t="shared" ca="1" si="125"/>
        <v>7.6420723705496865E-2</v>
      </c>
      <c r="J716" s="4">
        <f t="shared" ca="1" si="125"/>
        <v>4.8994112315637954</v>
      </c>
      <c r="K716" s="4">
        <f t="shared" ca="1" si="125"/>
        <v>21.474754097786295</v>
      </c>
      <c r="L716" s="4">
        <f t="shared" ca="1" si="125"/>
        <v>218730</v>
      </c>
      <c r="M716" s="4">
        <f t="shared" ca="1" si="120"/>
        <v>0.25460608118249434</v>
      </c>
      <c r="N716" s="4">
        <f t="shared" ca="1" si="121"/>
        <v>9.8873499339761278E-2</v>
      </c>
      <c r="O716" s="4"/>
      <c r="P716" s="4">
        <f t="shared" ca="1" si="122"/>
        <v>625.80787515143231</v>
      </c>
      <c r="Q716" s="4">
        <f t="shared" ca="1" si="123"/>
        <v>84941.413850538229</v>
      </c>
      <c r="R716" s="4">
        <f t="shared" ca="1" si="124"/>
        <v>135.73081647459964</v>
      </c>
    </row>
    <row r="717" spans="2:18" x14ac:dyDescent="0.25">
      <c r="B717">
        <v>680</v>
      </c>
      <c r="C717" s="4">
        <f t="shared" ca="1" si="126"/>
        <v>51</v>
      </c>
      <c r="D717" s="4">
        <f t="shared" ca="1" si="126"/>
        <v>200.49677497719497</v>
      </c>
      <c r="E717" s="4">
        <f t="shared" ca="1" si="126"/>
        <v>8.8982145352051706E-2</v>
      </c>
      <c r="F717" s="4">
        <f t="shared" ca="1" si="126"/>
        <v>1.902014340576589</v>
      </c>
      <c r="G717" s="4">
        <f t="shared" ca="1" si="126"/>
        <v>171.44562426587891</v>
      </c>
      <c r="H717" s="4">
        <f t="shared" ca="1" si="126"/>
        <v>0.5</v>
      </c>
      <c r="I717" s="4">
        <f t="shared" ca="1" si="125"/>
        <v>4.3240726322566064E-2</v>
      </c>
      <c r="J717" s="4">
        <f t="shared" ca="1" si="125"/>
        <v>4.271520389961359</v>
      </c>
      <c r="K717" s="4">
        <f t="shared" ca="1" si="125"/>
        <v>19.296365935719976</v>
      </c>
      <c r="L717" s="4">
        <f t="shared" ca="1" si="125"/>
        <v>218730</v>
      </c>
      <c r="M717" s="4">
        <f t="shared" ca="1" si="120"/>
        <v>0.29156159880638483</v>
      </c>
      <c r="N717" s="4">
        <f t="shared" ca="1" si="121"/>
        <v>0.11026753158982709</v>
      </c>
      <c r="O717" s="4"/>
      <c r="P717" s="4">
        <f t="shared" ca="1" si="122"/>
        <v>600.35594666465829</v>
      </c>
      <c r="Q717" s="4">
        <f t="shared" ca="1" si="123"/>
        <v>82722.886976138747</v>
      </c>
      <c r="R717" s="4">
        <f t="shared" ca="1" si="124"/>
        <v>137.78973529905815</v>
      </c>
    </row>
    <row r="718" spans="2:18" x14ac:dyDescent="0.25">
      <c r="B718">
        <v>681</v>
      </c>
      <c r="C718" s="4">
        <f t="shared" ca="1" si="126"/>
        <v>51</v>
      </c>
      <c r="D718" s="4">
        <f t="shared" ca="1" si="126"/>
        <v>222.82748484206246</v>
      </c>
      <c r="E718" s="4">
        <f t="shared" ca="1" si="126"/>
        <v>8.1522842200513895E-2</v>
      </c>
      <c r="F718" s="4">
        <f t="shared" ca="1" si="126"/>
        <v>1.9007602894238083</v>
      </c>
      <c r="G718" s="4">
        <f t="shared" ca="1" si="126"/>
        <v>201.47335708892916</v>
      </c>
      <c r="H718" s="4">
        <f t="shared" ca="1" si="126"/>
        <v>0.5</v>
      </c>
      <c r="I718" s="4">
        <f t="shared" ref="I718:L737" ca="1" si="127">IF(I$32&gt;0,NORMINV(RAND(),I$31,I$32),I$31)</f>
        <v>8.7221581844223253E-2</v>
      </c>
      <c r="J718" s="4">
        <f t="shared" ca="1" si="127"/>
        <v>4.7706277348888184</v>
      </c>
      <c r="K718" s="4">
        <f t="shared" ca="1" si="127"/>
        <v>21.724565118856969</v>
      </c>
      <c r="L718" s="4">
        <f t="shared" ca="1" si="127"/>
        <v>218730</v>
      </c>
      <c r="M718" s="4">
        <f t="shared" ca="1" si="120"/>
        <v>0.26134414248394805</v>
      </c>
      <c r="N718" s="4">
        <f t="shared" ca="1" si="121"/>
        <v>9.9687642306285768E-2</v>
      </c>
      <c r="O718" s="4"/>
      <c r="P718" s="4">
        <f t="shared" ca="1" si="122"/>
        <v>717.87925692448948</v>
      </c>
      <c r="Q718" s="4">
        <f t="shared" ca="1" si="123"/>
        <v>83432.816953198577</v>
      </c>
      <c r="R718" s="4">
        <f t="shared" ca="1" si="124"/>
        <v>116.22123936361976</v>
      </c>
    </row>
    <row r="719" spans="2:18" x14ac:dyDescent="0.25">
      <c r="B719">
        <v>682</v>
      </c>
      <c r="C719" s="4">
        <f t="shared" ca="1" si="126"/>
        <v>51</v>
      </c>
      <c r="D719" s="4">
        <f t="shared" ca="1" si="126"/>
        <v>177.36790245941131</v>
      </c>
      <c r="E719" s="4">
        <f t="shared" ca="1" si="126"/>
        <v>8.4094762791300431E-2</v>
      </c>
      <c r="F719" s="4">
        <f t="shared" ca="1" si="126"/>
        <v>1.8888454725070902</v>
      </c>
      <c r="G719" s="4">
        <f t="shared" ca="1" si="126"/>
        <v>200.529633215026</v>
      </c>
      <c r="H719" s="4">
        <f t="shared" ca="1" si="126"/>
        <v>0.5</v>
      </c>
      <c r="I719" s="4">
        <f t="shared" ca="1" si="127"/>
        <v>2.9122950606392403E-2</v>
      </c>
      <c r="J719" s="4">
        <f t="shared" ca="1" si="127"/>
        <v>4.9105267359277205</v>
      </c>
      <c r="K719" s="4">
        <f t="shared" ca="1" si="127"/>
        <v>20.593082848798201</v>
      </c>
      <c r="L719" s="4">
        <f t="shared" ca="1" si="127"/>
        <v>218730</v>
      </c>
      <c r="M719" s="4">
        <f t="shared" ca="1" si="120"/>
        <v>0.2569103968802518</v>
      </c>
      <c r="N719" s="4">
        <f t="shared" ca="1" si="121"/>
        <v>0.1037705104026355</v>
      </c>
      <c r="O719" s="4"/>
      <c r="P719" s="4">
        <f t="shared" ca="1" si="122"/>
        <v>583.01177972126243</v>
      </c>
      <c r="Q719" s="4">
        <f t="shared" ca="1" si="123"/>
        <v>88348.794038678287</v>
      </c>
      <c r="R719" s="4">
        <f t="shared" ca="1" si="124"/>
        <v>151.53860884409195</v>
      </c>
    </row>
    <row r="720" spans="2:18" x14ac:dyDescent="0.25">
      <c r="B720">
        <v>683</v>
      </c>
      <c r="C720" s="4">
        <f t="shared" ca="1" si="126"/>
        <v>51</v>
      </c>
      <c r="D720" s="4">
        <f t="shared" ca="1" si="126"/>
        <v>206.96596368008321</v>
      </c>
      <c r="E720" s="4">
        <f t="shared" ca="1" si="126"/>
        <v>7.849377663283616E-2</v>
      </c>
      <c r="F720" s="4">
        <f t="shared" ca="1" si="126"/>
        <v>1.8880406428462055</v>
      </c>
      <c r="G720" s="4">
        <f t="shared" ca="1" si="126"/>
        <v>231.91372862724117</v>
      </c>
      <c r="H720" s="4">
        <f t="shared" ca="1" si="126"/>
        <v>0.5</v>
      </c>
      <c r="I720" s="4">
        <f t="shared" ca="1" si="127"/>
        <v>5.6216087808580208E-2</v>
      </c>
      <c r="J720" s="4">
        <f t="shared" ca="1" si="127"/>
        <v>5.666859233887326</v>
      </c>
      <c r="K720" s="4">
        <f t="shared" ca="1" si="127"/>
        <v>21.017330437197863</v>
      </c>
      <c r="L720" s="4">
        <f t="shared" ca="1" si="127"/>
        <v>218730</v>
      </c>
      <c r="M720" s="4">
        <f t="shared" ca="1" si="120"/>
        <v>0.22534246836145905</v>
      </c>
      <c r="N720" s="4">
        <f t="shared" ca="1" si="121"/>
        <v>9.8647006340712093E-2</v>
      </c>
      <c r="O720" s="4"/>
      <c r="P720" s="4">
        <f t="shared" ca="1" si="122"/>
        <v>734.05789365905059</v>
      </c>
      <c r="Q720" s="4">
        <f t="shared" ca="1" si="123"/>
        <v>95752.300282312601</v>
      </c>
      <c r="R720" s="4">
        <f t="shared" ca="1" si="124"/>
        <v>130.44243663809283</v>
      </c>
    </row>
    <row r="721" spans="2:18" x14ac:dyDescent="0.25">
      <c r="B721">
        <v>684</v>
      </c>
      <c r="C721" s="4">
        <f t="shared" ca="1" si="126"/>
        <v>51</v>
      </c>
      <c r="D721" s="4">
        <f t="shared" ca="1" si="126"/>
        <v>192.32265883125999</v>
      </c>
      <c r="E721" s="4">
        <f t="shared" ca="1" si="126"/>
        <v>7.6103191668591266E-2</v>
      </c>
      <c r="F721" s="4">
        <f t="shared" ca="1" si="126"/>
        <v>1.9892561345966397</v>
      </c>
      <c r="G721" s="4">
        <f t="shared" ca="1" si="126"/>
        <v>162.67074866188395</v>
      </c>
      <c r="H721" s="4">
        <f t="shared" ca="1" si="126"/>
        <v>0.5</v>
      </c>
      <c r="I721" s="4">
        <f t="shared" ca="1" si="127"/>
        <v>8.9663882730689204E-2</v>
      </c>
      <c r="J721" s="4">
        <f t="shared" ca="1" si="127"/>
        <v>5.5428189612010828</v>
      </c>
      <c r="K721" s="4">
        <f t="shared" ca="1" si="127"/>
        <v>23.900236975147976</v>
      </c>
      <c r="L721" s="4">
        <f t="shared" ca="1" si="127"/>
        <v>218730</v>
      </c>
      <c r="M721" s="4">
        <f t="shared" ca="1" si="120"/>
        <v>0.22781753273486999</v>
      </c>
      <c r="N721" s="4">
        <f t="shared" ca="1" si="121"/>
        <v>9.2051500976444448E-2</v>
      </c>
      <c r="O721" s="4"/>
      <c r="P721" s="4">
        <f t="shared" ca="1" si="122"/>
        <v>488.75572507974016</v>
      </c>
      <c r="Q721" s="4">
        <f t="shared" ca="1" si="123"/>
        <v>88379.610501750896</v>
      </c>
      <c r="R721" s="4">
        <f t="shared" ca="1" si="124"/>
        <v>180.82572943228814</v>
      </c>
    </row>
    <row r="722" spans="2:18" x14ac:dyDescent="0.25">
      <c r="B722">
        <v>685</v>
      </c>
      <c r="C722" s="4">
        <f t="shared" ref="C722:H737" ca="1" si="128">IF(C$32&gt;0,NORMINV(RAND(),C$31,C$32),C$31)</f>
        <v>51</v>
      </c>
      <c r="D722" s="4">
        <f t="shared" ca="1" si="128"/>
        <v>196.57848360833458</v>
      </c>
      <c r="E722" s="4">
        <f t="shared" ca="1" si="128"/>
        <v>7.1952041788828594E-2</v>
      </c>
      <c r="F722" s="4">
        <f t="shared" ca="1" si="128"/>
        <v>1.9711921373048402</v>
      </c>
      <c r="G722" s="4">
        <f t="shared" ca="1" si="128"/>
        <v>166.54200423342209</v>
      </c>
      <c r="H722" s="4">
        <f t="shared" ca="1" si="128"/>
        <v>0.5</v>
      </c>
      <c r="I722" s="4">
        <f t="shared" ca="1" si="127"/>
        <v>5.8737936996273291E-2</v>
      </c>
      <c r="J722" s="4">
        <f t="shared" ca="1" si="127"/>
        <v>4.773062592827813</v>
      </c>
      <c r="K722" s="4">
        <f t="shared" ca="1" si="127"/>
        <v>20.556799281834763</v>
      </c>
      <c r="L722" s="4">
        <f t="shared" ca="1" si="127"/>
        <v>218730</v>
      </c>
      <c r="M722" s="4">
        <f t="shared" ca="1" si="120"/>
        <v>0.25492000891695399</v>
      </c>
      <c r="N722" s="4">
        <f t="shared" ca="1" si="121"/>
        <v>9.4637978899642136E-2</v>
      </c>
      <c r="O722" s="4"/>
      <c r="P722" s="4">
        <f t="shared" ca="1" si="122"/>
        <v>479.17064993349493</v>
      </c>
      <c r="Q722" s="4">
        <f t="shared" ca="1" si="123"/>
        <v>81202.590619170573</v>
      </c>
      <c r="R722" s="4">
        <f t="shared" ca="1" si="124"/>
        <v>169.46486732950117</v>
      </c>
    </row>
    <row r="723" spans="2:18" x14ac:dyDescent="0.25">
      <c r="B723">
        <v>686</v>
      </c>
      <c r="C723" s="4">
        <f t="shared" ca="1" si="128"/>
        <v>51</v>
      </c>
      <c r="D723" s="4">
        <f t="shared" ca="1" si="128"/>
        <v>192.35751905230109</v>
      </c>
      <c r="E723" s="4">
        <f t="shared" ca="1" si="128"/>
        <v>9.7786034811110811E-2</v>
      </c>
      <c r="F723" s="4">
        <f t="shared" ca="1" si="128"/>
        <v>1.8640143577221617</v>
      </c>
      <c r="G723" s="4">
        <f t="shared" ca="1" si="128"/>
        <v>240.87749731279615</v>
      </c>
      <c r="H723" s="4">
        <f t="shared" ca="1" si="128"/>
        <v>0.5</v>
      </c>
      <c r="I723" s="4">
        <f t="shared" ca="1" si="127"/>
        <v>5.557962476973851E-2</v>
      </c>
      <c r="J723" s="4">
        <f t="shared" ca="1" si="127"/>
        <v>2.868293405478453</v>
      </c>
      <c r="K723" s="4">
        <f t="shared" ca="1" si="127"/>
        <v>21.128653655738511</v>
      </c>
      <c r="L723" s="4">
        <f t="shared" ca="1" si="127"/>
        <v>218730</v>
      </c>
      <c r="M723" s="4">
        <f t="shared" ca="1" si="120"/>
        <v>0.41649142183564514</v>
      </c>
      <c r="N723" s="4">
        <f t="shared" ca="1" si="121"/>
        <v>0.11361070926887833</v>
      </c>
      <c r="O723" s="4"/>
      <c r="P723" s="4">
        <f t="shared" ca="1" si="122"/>
        <v>871.545063505651</v>
      </c>
      <c r="Q723" s="4">
        <f t="shared" ca="1" si="123"/>
        <v>59665.263521773166</v>
      </c>
      <c r="R723" s="4">
        <f t="shared" ca="1" si="124"/>
        <v>68.459183604091749</v>
      </c>
    </row>
    <row r="724" spans="2:18" x14ac:dyDescent="0.25">
      <c r="B724">
        <v>687</v>
      </c>
      <c r="C724" s="4">
        <f t="shared" ca="1" si="128"/>
        <v>51</v>
      </c>
      <c r="D724" s="4">
        <f t="shared" ca="1" si="128"/>
        <v>217.91787602648631</v>
      </c>
      <c r="E724" s="4">
        <f t="shared" ca="1" si="128"/>
        <v>9.2341078994186046E-2</v>
      </c>
      <c r="F724" s="4">
        <f t="shared" ca="1" si="128"/>
        <v>1.9796256491648809</v>
      </c>
      <c r="G724" s="4">
        <f t="shared" ca="1" si="128"/>
        <v>211.31885478282132</v>
      </c>
      <c r="H724" s="4">
        <f t="shared" ca="1" si="128"/>
        <v>0.5</v>
      </c>
      <c r="I724" s="4">
        <f t="shared" ca="1" si="127"/>
        <v>5.3466721874080192E-2</v>
      </c>
      <c r="J724" s="4">
        <f t="shared" ca="1" si="127"/>
        <v>5.5098360135762547</v>
      </c>
      <c r="K724" s="4">
        <f t="shared" ca="1" si="127"/>
        <v>21.324600200446259</v>
      </c>
      <c r="L724" s="4">
        <f t="shared" ca="1" si="127"/>
        <v>218730</v>
      </c>
      <c r="M724" s="4">
        <f t="shared" ca="1" si="120"/>
        <v>0.23965055311679376</v>
      </c>
      <c r="N724" s="4">
        <f t="shared" ca="1" si="121"/>
        <v>0.10890095124410298</v>
      </c>
      <c r="O724" s="4"/>
      <c r="P724" s="4">
        <f t="shared" ca="1" si="122"/>
        <v>868.69532358402307</v>
      </c>
      <c r="Q724" s="4">
        <f t="shared" ca="1" si="123"/>
        <v>99394.325428550161</v>
      </c>
      <c r="R724" s="4">
        <f t="shared" ca="1" si="124"/>
        <v>114.41793541431032</v>
      </c>
    </row>
    <row r="725" spans="2:18" x14ac:dyDescent="0.25">
      <c r="B725">
        <v>688</v>
      </c>
      <c r="C725" s="4">
        <f t="shared" ca="1" si="128"/>
        <v>51</v>
      </c>
      <c r="D725" s="4">
        <f t="shared" ca="1" si="128"/>
        <v>184.6632629475736</v>
      </c>
      <c r="E725" s="4">
        <f t="shared" ca="1" si="128"/>
        <v>9.3369955796403586E-2</v>
      </c>
      <c r="F725" s="4">
        <f t="shared" ca="1" si="128"/>
        <v>1.9022744797377622</v>
      </c>
      <c r="G725" s="4">
        <f t="shared" ca="1" si="128"/>
        <v>160.08781136625851</v>
      </c>
      <c r="H725" s="4">
        <f t="shared" ca="1" si="128"/>
        <v>0.5</v>
      </c>
      <c r="I725" s="4">
        <f t="shared" ca="1" si="127"/>
        <v>2.1715145350214252E-2</v>
      </c>
      <c r="J725" s="4">
        <f t="shared" ca="1" si="127"/>
        <v>6.1534791029695386</v>
      </c>
      <c r="K725" s="4">
        <f t="shared" ca="1" si="127"/>
        <v>17.735367231783933</v>
      </c>
      <c r="L725" s="4">
        <f t="shared" ca="1" si="127"/>
        <v>218730</v>
      </c>
      <c r="M725" s="4">
        <f t="shared" ca="1" si="120"/>
        <v>0.22092115367591178</v>
      </c>
      <c r="N725" s="4">
        <f t="shared" ca="1" si="121"/>
        <v>0.1174951310930627</v>
      </c>
      <c r="O725" s="4"/>
      <c r="P725" s="4">
        <f t="shared" ca="1" si="122"/>
        <v>541.8479916042711</v>
      </c>
      <c r="Q725" s="4">
        <f t="shared" ca="1" si="123"/>
        <v>116329.78370956145</v>
      </c>
      <c r="R725" s="4">
        <f t="shared" ca="1" si="124"/>
        <v>214.69080906831303</v>
      </c>
    </row>
    <row r="726" spans="2:18" x14ac:dyDescent="0.25">
      <c r="B726">
        <v>689</v>
      </c>
      <c r="C726" s="4">
        <f t="shared" ca="1" si="128"/>
        <v>51</v>
      </c>
      <c r="D726" s="4">
        <f t="shared" ca="1" si="128"/>
        <v>194.09930818576967</v>
      </c>
      <c r="E726" s="4">
        <f t="shared" ca="1" si="128"/>
        <v>9.5255930498774413E-2</v>
      </c>
      <c r="F726" s="4">
        <f t="shared" ca="1" si="128"/>
        <v>1.9490435046848817</v>
      </c>
      <c r="G726" s="4">
        <f t="shared" ca="1" si="128"/>
        <v>135.45925578357753</v>
      </c>
      <c r="H726" s="4">
        <f t="shared" ca="1" si="128"/>
        <v>0.5</v>
      </c>
      <c r="I726" s="4">
        <f t="shared" ca="1" si="127"/>
        <v>7.2037770288676223E-2</v>
      </c>
      <c r="J726" s="4">
        <f t="shared" ca="1" si="127"/>
        <v>5.3165063264902557</v>
      </c>
      <c r="K726" s="4">
        <f t="shared" ca="1" si="127"/>
        <v>14.495775931946316</v>
      </c>
      <c r="L726" s="4">
        <f t="shared" ca="1" si="127"/>
        <v>218730</v>
      </c>
      <c r="M726" s="4">
        <f t="shared" ca="1" si="120"/>
        <v>0.24836910745208082</v>
      </c>
      <c r="N726" s="4">
        <f t="shared" ca="1" si="121"/>
        <v>0.13002765741056357</v>
      </c>
      <c r="O726" s="4"/>
      <c r="P726" s="4">
        <f t="shared" ca="1" si="122"/>
        <v>503.73785714191695</v>
      </c>
      <c r="Q726" s="4">
        <f t="shared" ca="1" si="123"/>
        <v>114510.81737651223</v>
      </c>
      <c r="R726" s="4">
        <f t="shared" ca="1" si="124"/>
        <v>227.32223864654142</v>
      </c>
    </row>
    <row r="727" spans="2:18" x14ac:dyDescent="0.25">
      <c r="B727">
        <v>690</v>
      </c>
      <c r="C727" s="4">
        <f t="shared" ca="1" si="128"/>
        <v>51</v>
      </c>
      <c r="D727" s="4">
        <f t="shared" ca="1" si="128"/>
        <v>204.91060668357287</v>
      </c>
      <c r="E727" s="4">
        <f t="shared" ca="1" si="128"/>
        <v>7.5323267921843656E-2</v>
      </c>
      <c r="F727" s="4">
        <f t="shared" ca="1" si="128"/>
        <v>1.9006258709638197</v>
      </c>
      <c r="G727" s="4">
        <f t="shared" ca="1" si="128"/>
        <v>198.66568215872212</v>
      </c>
      <c r="H727" s="4">
        <f t="shared" ca="1" si="128"/>
        <v>0.5</v>
      </c>
      <c r="I727" s="4">
        <f t="shared" ca="1" si="127"/>
        <v>2.8460451063688066E-2</v>
      </c>
      <c r="J727" s="4">
        <f t="shared" ca="1" si="127"/>
        <v>6.6339133281943177</v>
      </c>
      <c r="K727" s="4">
        <f t="shared" ca="1" si="127"/>
        <v>19.739893297551504</v>
      </c>
      <c r="L727" s="4">
        <f t="shared" ca="1" si="127"/>
        <v>218730</v>
      </c>
      <c r="M727" s="4">
        <f t="shared" ca="1" si="120"/>
        <v>0.19702301939279973</v>
      </c>
      <c r="N727" s="4">
        <f t="shared" ca="1" si="121"/>
        <v>9.8909649155598564E-2</v>
      </c>
      <c r="O727" s="4"/>
      <c r="P727" s="4">
        <f t="shared" ca="1" si="122"/>
        <v>601.41110496575834</v>
      </c>
      <c r="Q727" s="4">
        <f t="shared" ca="1" si="123"/>
        <v>109807.00441237231</v>
      </c>
      <c r="R727" s="4">
        <f t="shared" ca="1" si="124"/>
        <v>182.58226944217171</v>
      </c>
    </row>
    <row r="728" spans="2:18" x14ac:dyDescent="0.25">
      <c r="B728">
        <v>691</v>
      </c>
      <c r="C728" s="4">
        <f t="shared" ca="1" si="128"/>
        <v>51</v>
      </c>
      <c r="D728" s="4">
        <f t="shared" ca="1" si="128"/>
        <v>202.18540150591289</v>
      </c>
      <c r="E728" s="4">
        <f t="shared" ca="1" si="128"/>
        <v>7.5494385149793578E-2</v>
      </c>
      <c r="F728" s="4">
        <f t="shared" ca="1" si="128"/>
        <v>1.9172308988546274</v>
      </c>
      <c r="G728" s="4">
        <f t="shared" ca="1" si="128"/>
        <v>223.86928415153929</v>
      </c>
      <c r="H728" s="4">
        <f t="shared" ca="1" si="128"/>
        <v>0.5</v>
      </c>
      <c r="I728" s="4">
        <f t="shared" ca="1" si="127"/>
        <v>5.1050445049825914E-2</v>
      </c>
      <c r="J728" s="4">
        <f t="shared" ca="1" si="127"/>
        <v>5.5742616607310671</v>
      </c>
      <c r="K728" s="4">
        <f t="shared" ca="1" si="127"/>
        <v>20.583382456658001</v>
      </c>
      <c r="L728" s="4">
        <f t="shared" ca="1" si="127"/>
        <v>218730</v>
      </c>
      <c r="M728" s="4">
        <f t="shared" ca="1" si="120"/>
        <v>0.22637805645339268</v>
      </c>
      <c r="N728" s="4">
        <f t="shared" ca="1" si="121"/>
        <v>9.723166109220209E-2</v>
      </c>
      <c r="O728" s="4"/>
      <c r="P728" s="4">
        <f t="shared" ca="1" si="122"/>
        <v>676.07011408820517</v>
      </c>
      <c r="Q728" s="4">
        <f t="shared" ca="1" si="123"/>
        <v>93946.743619454865</v>
      </c>
      <c r="R728" s="4">
        <f t="shared" ca="1" si="124"/>
        <v>138.96006000229417</v>
      </c>
    </row>
    <row r="729" spans="2:18" x14ac:dyDescent="0.25">
      <c r="B729">
        <v>692</v>
      </c>
      <c r="C729" s="4">
        <f t="shared" ca="1" si="128"/>
        <v>51</v>
      </c>
      <c r="D729" s="4">
        <f t="shared" ca="1" si="128"/>
        <v>200.21001601777661</v>
      </c>
      <c r="E729" s="4">
        <f t="shared" ca="1" si="128"/>
        <v>7.840412315182603E-2</v>
      </c>
      <c r="F729" s="4">
        <f t="shared" ca="1" si="128"/>
        <v>1.9399731807292027</v>
      </c>
      <c r="G729" s="4">
        <f t="shared" ca="1" si="128"/>
        <v>133.15122144019904</v>
      </c>
      <c r="H729" s="4">
        <f t="shared" ca="1" si="128"/>
        <v>0.5</v>
      </c>
      <c r="I729" s="4">
        <f t="shared" ca="1" si="127"/>
        <v>5.339568683361727E-2</v>
      </c>
      <c r="J729" s="4">
        <f t="shared" ca="1" si="127"/>
        <v>6.3957654016512606</v>
      </c>
      <c r="K729" s="4">
        <f t="shared" ca="1" si="127"/>
        <v>23.134438003308492</v>
      </c>
      <c r="L729" s="4">
        <f t="shared" ca="1" si="127"/>
        <v>218730</v>
      </c>
      <c r="M729" s="4">
        <f t="shared" ca="1" si="120"/>
        <v>0.20474984761240667</v>
      </c>
      <c r="N729" s="4">
        <f t="shared" ca="1" si="121"/>
        <v>9.4969515442745775E-2</v>
      </c>
      <c r="O729" s="4"/>
      <c r="P729" s="4">
        <f t="shared" ca="1" si="122"/>
        <v>418.43108842095683</v>
      </c>
      <c r="Q729" s="4">
        <f t="shared" ca="1" si="123"/>
        <v>101453.95640105511</v>
      </c>
      <c r="R729" s="4">
        <f t="shared" ca="1" si="124"/>
        <v>242.46275960018716</v>
      </c>
    </row>
    <row r="730" spans="2:18" x14ac:dyDescent="0.25">
      <c r="B730">
        <v>693</v>
      </c>
      <c r="C730" s="4">
        <f t="shared" ca="1" si="128"/>
        <v>51</v>
      </c>
      <c r="D730" s="4">
        <f t="shared" ca="1" si="128"/>
        <v>214.99017850827084</v>
      </c>
      <c r="E730" s="4">
        <f t="shared" ca="1" si="128"/>
        <v>8.4334954133804707E-2</v>
      </c>
      <c r="F730" s="4">
        <f t="shared" ca="1" si="128"/>
        <v>1.9942874518215898</v>
      </c>
      <c r="G730" s="4">
        <f t="shared" ca="1" si="128"/>
        <v>255.34373457422583</v>
      </c>
      <c r="H730" s="4">
        <f t="shared" ca="1" si="128"/>
        <v>0.5</v>
      </c>
      <c r="I730" s="4">
        <f t="shared" ca="1" si="127"/>
        <v>2.0529602072410683E-2</v>
      </c>
      <c r="J730" s="4">
        <f t="shared" ca="1" si="127"/>
        <v>5.5467793607334874</v>
      </c>
      <c r="K730" s="4">
        <f t="shared" ca="1" si="127"/>
        <v>18.478362854343157</v>
      </c>
      <c r="L730" s="4">
        <f t="shared" ca="1" si="127"/>
        <v>218730</v>
      </c>
      <c r="M730" s="4">
        <f t="shared" ca="1" si="120"/>
        <v>0.23309756820719943</v>
      </c>
      <c r="N730" s="4">
        <f t="shared" ca="1" si="121"/>
        <v>0.10867825925094332</v>
      </c>
      <c r="O730" s="4"/>
      <c r="P730" s="4">
        <f t="shared" ca="1" si="122"/>
        <v>952.79080382580059</v>
      </c>
      <c r="Q730" s="4">
        <f t="shared" ca="1" si="123"/>
        <v>101979.59519178132</v>
      </c>
      <c r="R730" s="4">
        <f t="shared" ca="1" si="124"/>
        <v>107.03251414927207</v>
      </c>
    </row>
    <row r="731" spans="2:18" x14ac:dyDescent="0.25">
      <c r="B731">
        <v>694</v>
      </c>
      <c r="C731" s="4">
        <f t="shared" ca="1" si="128"/>
        <v>51</v>
      </c>
      <c r="D731" s="4">
        <f t="shared" ca="1" si="128"/>
        <v>222.38484569430588</v>
      </c>
      <c r="E731" s="4">
        <f t="shared" ca="1" si="128"/>
        <v>7.6336250938248612E-2</v>
      </c>
      <c r="F731" s="4">
        <f t="shared" ca="1" si="128"/>
        <v>1.8512679988555094</v>
      </c>
      <c r="G731" s="4">
        <f t="shared" ca="1" si="128"/>
        <v>254.17707565118346</v>
      </c>
      <c r="H731" s="4">
        <f t="shared" ca="1" si="128"/>
        <v>0.5</v>
      </c>
      <c r="I731" s="4">
        <f t="shared" ca="1" si="127"/>
        <v>4.2301938089923885E-2</v>
      </c>
      <c r="J731" s="4">
        <f t="shared" ca="1" si="127"/>
        <v>5.2911929474815595</v>
      </c>
      <c r="K731" s="4">
        <f t="shared" ca="1" si="127"/>
        <v>25.629211580466322</v>
      </c>
      <c r="L731" s="4">
        <f t="shared" ca="1" si="127"/>
        <v>218730</v>
      </c>
      <c r="M731" s="4">
        <f t="shared" ca="1" si="120"/>
        <v>0.23675634459426609</v>
      </c>
      <c r="N731" s="4">
        <f t="shared" ca="1" si="121"/>
        <v>8.9995231203664733E-2</v>
      </c>
      <c r="O731" s="4"/>
      <c r="P731" s="4">
        <f t="shared" ca="1" si="122"/>
        <v>824.32799563756112</v>
      </c>
      <c r="Q731" s="4">
        <f t="shared" ca="1" si="123"/>
        <v>83143.102056722331</v>
      </c>
      <c r="R731" s="4">
        <f t="shared" ca="1" si="124"/>
        <v>100.86167459642913</v>
      </c>
    </row>
    <row r="732" spans="2:18" x14ac:dyDescent="0.25">
      <c r="B732">
        <v>695</v>
      </c>
      <c r="C732" s="4">
        <f t="shared" ca="1" si="128"/>
        <v>51</v>
      </c>
      <c r="D732" s="4">
        <f t="shared" ca="1" si="128"/>
        <v>189.48226748150483</v>
      </c>
      <c r="E732" s="4">
        <f t="shared" ca="1" si="128"/>
        <v>8.3698289504190032E-2</v>
      </c>
      <c r="F732" s="4">
        <f t="shared" ca="1" si="128"/>
        <v>2.0055506176066635</v>
      </c>
      <c r="G732" s="4">
        <f t="shared" ca="1" si="128"/>
        <v>189.38129352777048</v>
      </c>
      <c r="H732" s="4">
        <f t="shared" ca="1" si="128"/>
        <v>0.5</v>
      </c>
      <c r="I732" s="4">
        <f t="shared" ca="1" si="127"/>
        <v>6.985027333041921E-2</v>
      </c>
      <c r="J732" s="4">
        <f t="shared" ca="1" si="127"/>
        <v>6.8095235378106853</v>
      </c>
      <c r="K732" s="4">
        <f t="shared" ca="1" si="127"/>
        <v>14.014113704423025</v>
      </c>
      <c r="L732" s="4">
        <f t="shared" ca="1" si="127"/>
        <v>218730</v>
      </c>
      <c r="M732" s="4">
        <f t="shared" ca="1" si="120"/>
        <v>0.19856438950540073</v>
      </c>
      <c r="N732" s="4">
        <f t="shared" ca="1" si="121"/>
        <v>0.123847516091504</v>
      </c>
      <c r="O732" s="4"/>
      <c r="P732" s="4">
        <f t="shared" ca="1" si="122"/>
        <v>621.60460432372338</v>
      </c>
      <c r="Q732" s="4">
        <f t="shared" ca="1" si="123"/>
        <v>136425.10251798132</v>
      </c>
      <c r="R732" s="4">
        <f t="shared" ca="1" si="124"/>
        <v>219.47247747047405</v>
      </c>
    </row>
    <row r="733" spans="2:18" x14ac:dyDescent="0.25">
      <c r="B733">
        <v>696</v>
      </c>
      <c r="C733" s="4">
        <f t="shared" ca="1" si="128"/>
        <v>51</v>
      </c>
      <c r="D733" s="4">
        <f t="shared" ca="1" si="128"/>
        <v>236.47329446716026</v>
      </c>
      <c r="E733" s="4">
        <f t="shared" ca="1" si="128"/>
        <v>7.9533444033264039E-2</v>
      </c>
      <c r="F733" s="4">
        <f t="shared" ca="1" si="128"/>
        <v>1.9735183132888676</v>
      </c>
      <c r="G733" s="4">
        <f t="shared" ca="1" si="128"/>
        <v>212.67150130974059</v>
      </c>
      <c r="H733" s="4">
        <f t="shared" ca="1" si="128"/>
        <v>0.5</v>
      </c>
      <c r="I733" s="4">
        <f t="shared" ca="1" si="127"/>
        <v>8.7479168231006696E-2</v>
      </c>
      <c r="J733" s="4">
        <f t="shared" ca="1" si="127"/>
        <v>4.6050645404778754</v>
      </c>
      <c r="K733" s="4">
        <f t="shared" ca="1" si="127"/>
        <v>21.922123708831087</v>
      </c>
      <c r="L733" s="4">
        <f t="shared" ca="1" si="127"/>
        <v>218730</v>
      </c>
      <c r="M733" s="4">
        <f t="shared" ca="1" si="120"/>
        <v>0.26777519290436669</v>
      </c>
      <c r="N733" s="4">
        <f t="shared" ca="1" si="121"/>
        <v>9.7803944564857026E-2</v>
      </c>
      <c r="O733" s="4"/>
      <c r="P733" s="4">
        <f t="shared" ca="1" si="122"/>
        <v>814.59306688757226</v>
      </c>
      <c r="Q733" s="4">
        <f t="shared" ca="1" si="123"/>
        <v>79890.360875629573</v>
      </c>
      <c r="R733" s="4">
        <f t="shared" ca="1" si="124"/>
        <v>98.073951428137804</v>
      </c>
    </row>
    <row r="734" spans="2:18" x14ac:dyDescent="0.25">
      <c r="B734">
        <v>697</v>
      </c>
      <c r="C734" s="4">
        <f t="shared" ca="1" si="128"/>
        <v>51</v>
      </c>
      <c r="D734" s="4">
        <f t="shared" ca="1" si="128"/>
        <v>193.58976927314455</v>
      </c>
      <c r="E734" s="4">
        <f t="shared" ca="1" si="128"/>
        <v>9.6342917404823258E-2</v>
      </c>
      <c r="F734" s="4">
        <f t="shared" ca="1" si="128"/>
        <v>1.9786750652041296</v>
      </c>
      <c r="G734" s="4">
        <f t="shared" ca="1" si="128"/>
        <v>237.59247527116568</v>
      </c>
      <c r="H734" s="4">
        <f t="shared" ca="1" si="128"/>
        <v>0.5</v>
      </c>
      <c r="I734" s="4">
        <f t="shared" ca="1" si="127"/>
        <v>4.1734694463226897E-2</v>
      </c>
      <c r="J734" s="4">
        <f t="shared" ca="1" si="127"/>
        <v>5.5851388273700495</v>
      </c>
      <c r="K734" s="4">
        <f t="shared" ca="1" si="127"/>
        <v>22.650389709358059</v>
      </c>
      <c r="L734" s="4">
        <f t="shared" ca="1" si="127"/>
        <v>218730</v>
      </c>
      <c r="M734" s="4">
        <f t="shared" ca="1" si="120"/>
        <v>0.2398171925805633</v>
      </c>
      <c r="N734" s="4">
        <f t="shared" ca="1" si="121"/>
        <v>0.1100443462709625</v>
      </c>
      <c r="O734" s="4"/>
      <c r="P734" s="4">
        <f t="shared" ca="1" si="122"/>
        <v>904.83151659843838</v>
      </c>
      <c r="Q734" s="4">
        <f t="shared" ca="1" si="123"/>
        <v>100368.11623404206</v>
      </c>
      <c r="R734" s="4">
        <f t="shared" ca="1" si="124"/>
        <v>110.92464662521823</v>
      </c>
    </row>
    <row r="735" spans="2:18" x14ac:dyDescent="0.25">
      <c r="B735">
        <v>698</v>
      </c>
      <c r="C735" s="4">
        <f t="shared" ca="1" si="128"/>
        <v>51</v>
      </c>
      <c r="D735" s="4">
        <f t="shared" ca="1" si="128"/>
        <v>184.95482243394559</v>
      </c>
      <c r="E735" s="4">
        <f t="shared" ca="1" si="128"/>
        <v>7.7983823726719817E-2</v>
      </c>
      <c r="F735" s="4">
        <f t="shared" ca="1" si="128"/>
        <v>1.9038483941674895</v>
      </c>
      <c r="G735" s="4">
        <f t="shared" ca="1" si="128"/>
        <v>213.84328948389225</v>
      </c>
      <c r="H735" s="4">
        <f t="shared" ca="1" si="128"/>
        <v>0.5</v>
      </c>
      <c r="I735" s="4">
        <f t="shared" ca="1" si="127"/>
        <v>5.5985330870122405E-2</v>
      </c>
      <c r="J735" s="4">
        <f t="shared" ca="1" si="127"/>
        <v>5.4196841364605906</v>
      </c>
      <c r="K735" s="4">
        <f t="shared" ca="1" si="127"/>
        <v>17.491862160633616</v>
      </c>
      <c r="L735" s="4">
        <f t="shared" ca="1" si="127"/>
        <v>218730</v>
      </c>
      <c r="M735" s="4">
        <f t="shared" ca="1" si="120"/>
        <v>0.23324650757267101</v>
      </c>
      <c r="N735" s="4">
        <f t="shared" ca="1" si="121"/>
        <v>0.10666284165354532</v>
      </c>
      <c r="O735" s="4"/>
      <c r="P735" s="4">
        <f t="shared" ca="1" si="122"/>
        <v>605.97754937606612</v>
      </c>
      <c r="Q735" s="4">
        <f t="shared" ca="1" si="123"/>
        <v>100024.49167480499</v>
      </c>
      <c r="R735" s="4">
        <f t="shared" ca="1" si="124"/>
        <v>165.06303208393348</v>
      </c>
    </row>
    <row r="736" spans="2:18" x14ac:dyDescent="0.25">
      <c r="B736">
        <v>699</v>
      </c>
      <c r="C736" s="4">
        <f t="shared" ca="1" si="128"/>
        <v>51</v>
      </c>
      <c r="D736" s="4">
        <f t="shared" ca="1" si="128"/>
        <v>208.65743971483604</v>
      </c>
      <c r="E736" s="4">
        <f t="shared" ca="1" si="128"/>
        <v>6.4499137074805868E-2</v>
      </c>
      <c r="F736" s="4">
        <f t="shared" ca="1" si="128"/>
        <v>1.9162630451803746</v>
      </c>
      <c r="G736" s="4">
        <f t="shared" ca="1" si="128"/>
        <v>221.79081923691439</v>
      </c>
      <c r="H736" s="4">
        <f t="shared" ca="1" si="128"/>
        <v>0.5</v>
      </c>
      <c r="I736" s="4">
        <f t="shared" ca="1" si="127"/>
        <v>7.447116912501496E-2</v>
      </c>
      <c r="J736" s="4">
        <f t="shared" ca="1" si="127"/>
        <v>5.5311775181360607</v>
      </c>
      <c r="K736" s="4">
        <f t="shared" ca="1" si="127"/>
        <v>23.818087343925274</v>
      </c>
      <c r="L736" s="4">
        <f t="shared" ca="1" si="127"/>
        <v>218730</v>
      </c>
      <c r="M736" s="4">
        <f t="shared" ca="1" si="120"/>
        <v>0.22066721473290224</v>
      </c>
      <c r="N736" s="4">
        <f t="shared" ca="1" si="121"/>
        <v>8.3295402996019702E-2</v>
      </c>
      <c r="O736" s="4"/>
      <c r="P736" s="4">
        <f t="shared" ca="1" si="122"/>
        <v>590.26200503303346</v>
      </c>
      <c r="Q736" s="4">
        <f t="shared" ca="1" si="123"/>
        <v>82564.16123877799</v>
      </c>
      <c r="R736" s="4">
        <f t="shared" ca="1" si="124"/>
        <v>139.87714021023149</v>
      </c>
    </row>
    <row r="737" spans="2:18" x14ac:dyDescent="0.25">
      <c r="B737">
        <v>700</v>
      </c>
      <c r="C737" s="4">
        <f t="shared" ca="1" si="128"/>
        <v>51</v>
      </c>
      <c r="D737" s="4">
        <f t="shared" ca="1" si="128"/>
        <v>211.65305122453773</v>
      </c>
      <c r="E737" s="4">
        <f t="shared" ca="1" si="128"/>
        <v>8.5719314417789544E-2</v>
      </c>
      <c r="F737" s="4">
        <f t="shared" ca="1" si="128"/>
        <v>1.9661982653268715</v>
      </c>
      <c r="G737" s="4">
        <f t="shared" ca="1" si="128"/>
        <v>265.16283026193628</v>
      </c>
      <c r="H737" s="4">
        <f t="shared" ca="1" si="128"/>
        <v>0.5</v>
      </c>
      <c r="I737" s="4">
        <f t="shared" ca="1" si="127"/>
        <v>6.1097628042168957E-2</v>
      </c>
      <c r="J737" s="4">
        <f t="shared" ca="1" si="127"/>
        <v>7.2407805947188271</v>
      </c>
      <c r="K737" s="4">
        <f t="shared" ca="1" si="127"/>
        <v>23.846725654408999</v>
      </c>
      <c r="L737" s="4">
        <f t="shared" ca="1" si="127"/>
        <v>218730</v>
      </c>
      <c r="M737" s="4">
        <f t="shared" ca="1" si="120"/>
        <v>0.19103329263580232</v>
      </c>
      <c r="N737" s="4">
        <f t="shared" ca="1" si="121"/>
        <v>9.9753273719361005E-2</v>
      </c>
      <c r="O737" s="4"/>
      <c r="P737" s="4">
        <f t="shared" ca="1" si="122"/>
        <v>976.11623900057941</v>
      </c>
      <c r="Q737" s="4">
        <f t="shared" ca="1" si="123"/>
        <v>114215.8691795832</v>
      </c>
      <c r="R737" s="4">
        <f t="shared" ca="1" si="124"/>
        <v>117.01052048527123</v>
      </c>
    </row>
    <row r="738" spans="2:18" x14ac:dyDescent="0.25">
      <c r="B738">
        <v>701</v>
      </c>
      <c r="C738" s="4">
        <f t="shared" ref="C738:H766" ca="1" si="129">IF(C$32&gt;0,NORMINV(RAND(),C$31,C$32),C$31)</f>
        <v>51</v>
      </c>
      <c r="D738" s="4">
        <f t="shared" ca="1" si="129"/>
        <v>209.81999587332828</v>
      </c>
      <c r="E738" s="4">
        <f t="shared" ca="1" si="129"/>
        <v>8.7194718065268198E-2</v>
      </c>
      <c r="F738" s="4">
        <f t="shared" ca="1" si="129"/>
        <v>1.8818913385255538</v>
      </c>
      <c r="G738" s="4">
        <f t="shared" ca="1" si="129"/>
        <v>190.01495141450118</v>
      </c>
      <c r="H738" s="4">
        <f t="shared" ca="1" si="129"/>
        <v>0.5</v>
      </c>
      <c r="I738" s="4">
        <f t="shared" ref="I738:L757" ca="1" si="130">IF(I$32&gt;0,NORMINV(RAND(),I$31,I$32),I$31)</f>
        <v>5.5616598395849107E-2</v>
      </c>
      <c r="J738" s="4">
        <f t="shared" ca="1" si="130"/>
        <v>4.6852696112683825</v>
      </c>
      <c r="K738" s="4">
        <f t="shared" ca="1" si="130"/>
        <v>19.519670839484711</v>
      </c>
      <c r="L738" s="4">
        <f t="shared" ca="1" si="130"/>
        <v>218730</v>
      </c>
      <c r="M738" s="4">
        <f t="shared" ca="1" si="120"/>
        <v>0.26904667837959972</v>
      </c>
      <c r="N738" s="4">
        <f t="shared" ca="1" si="121"/>
        <v>0.10839259758468095</v>
      </c>
      <c r="O738" s="4"/>
      <c r="P738" s="4">
        <f t="shared" ca="1" si="122"/>
        <v>675.11495901370324</v>
      </c>
      <c r="Q738" s="4">
        <f t="shared" ca="1" si="123"/>
        <v>88121.187789750315</v>
      </c>
      <c r="R738" s="4">
        <f t="shared" ca="1" si="124"/>
        <v>130.52767771356946</v>
      </c>
    </row>
    <row r="739" spans="2:18" x14ac:dyDescent="0.25">
      <c r="B739">
        <v>702</v>
      </c>
      <c r="C739" s="4">
        <f t="shared" ca="1" si="129"/>
        <v>51</v>
      </c>
      <c r="D739" s="4">
        <f t="shared" ca="1" si="129"/>
        <v>215.27005498077142</v>
      </c>
      <c r="E739" s="4">
        <f t="shared" ca="1" si="129"/>
        <v>8.8887286968852605E-2</v>
      </c>
      <c r="F739" s="4">
        <f t="shared" ca="1" si="129"/>
        <v>1.8702605665706757</v>
      </c>
      <c r="G739" s="4">
        <f t="shared" ca="1" si="129"/>
        <v>92.232317911032368</v>
      </c>
      <c r="H739" s="4">
        <f t="shared" ca="1" si="129"/>
        <v>0.5</v>
      </c>
      <c r="I739" s="4">
        <f t="shared" ca="1" si="130"/>
        <v>4.2756718597553478E-2</v>
      </c>
      <c r="J739" s="4">
        <f t="shared" ca="1" si="130"/>
        <v>5.1037121206393623</v>
      </c>
      <c r="K739" s="4">
        <f t="shared" ca="1" si="130"/>
        <v>14.290387195048222</v>
      </c>
      <c r="L739" s="4">
        <f t="shared" ca="1" si="130"/>
        <v>218730</v>
      </c>
      <c r="M739" s="4">
        <f t="shared" ca="1" si="120"/>
        <v>0.25217319576422886</v>
      </c>
      <c r="N739" s="4">
        <f t="shared" ca="1" si="121"/>
        <v>0.12628577963280871</v>
      </c>
      <c r="O739" s="4"/>
      <c r="P739" s="4">
        <f t="shared" ca="1" si="122"/>
        <v>340.61743449275542</v>
      </c>
      <c r="Q739" s="4">
        <f t="shared" ca="1" si="123"/>
        <v>109537.76627754717</v>
      </c>
      <c r="R739" s="4">
        <f t="shared" ca="1" si="124"/>
        <v>321.58590601996013</v>
      </c>
    </row>
    <row r="740" spans="2:18" x14ac:dyDescent="0.25">
      <c r="B740">
        <v>703</v>
      </c>
      <c r="C740" s="4">
        <f t="shared" ca="1" si="129"/>
        <v>51</v>
      </c>
      <c r="D740" s="4">
        <f t="shared" ca="1" si="129"/>
        <v>191.0727293628521</v>
      </c>
      <c r="E740" s="4">
        <f t="shared" ca="1" si="129"/>
        <v>8.1185140944409123E-2</v>
      </c>
      <c r="F740" s="4">
        <f t="shared" ca="1" si="129"/>
        <v>1.9053089865584976</v>
      </c>
      <c r="G740" s="4">
        <f t="shared" ca="1" si="129"/>
        <v>265.64021254429343</v>
      </c>
      <c r="H740" s="4">
        <f t="shared" ca="1" si="129"/>
        <v>0.5</v>
      </c>
      <c r="I740" s="4">
        <f t="shared" ca="1" si="130"/>
        <v>5.1902504668036149E-2</v>
      </c>
      <c r="J740" s="4">
        <f t="shared" ca="1" si="130"/>
        <v>4.0939201224329738</v>
      </c>
      <c r="K740" s="4">
        <f t="shared" ca="1" si="130"/>
        <v>23.43269718972342</v>
      </c>
      <c r="L740" s="4">
        <f t="shared" ca="1" si="130"/>
        <v>218730</v>
      </c>
      <c r="M740" s="4">
        <f t="shared" ca="1" si="120"/>
        <v>0.29680188302223853</v>
      </c>
      <c r="N740" s="4">
        <f t="shared" ca="1" si="121"/>
        <v>9.6713137857547149E-2</v>
      </c>
      <c r="O740" s="4"/>
      <c r="P740" s="4">
        <f t="shared" ca="1" si="122"/>
        <v>810.20114383144448</v>
      </c>
      <c r="Q740" s="4">
        <f t="shared" ca="1" si="123"/>
        <v>71273.350519802043</v>
      </c>
      <c r="R740" s="4">
        <f t="shared" ca="1" si="124"/>
        <v>87.969945565307498</v>
      </c>
    </row>
    <row r="741" spans="2:18" x14ac:dyDescent="0.25">
      <c r="B741">
        <v>704</v>
      </c>
      <c r="C741" s="4">
        <f t="shared" ca="1" si="129"/>
        <v>51</v>
      </c>
      <c r="D741" s="4">
        <f t="shared" ca="1" si="129"/>
        <v>199.10108761359729</v>
      </c>
      <c r="E741" s="4">
        <f t="shared" ca="1" si="129"/>
        <v>7.8343441841009498E-2</v>
      </c>
      <c r="F741" s="4">
        <f t="shared" ca="1" si="129"/>
        <v>1.9420474930024585</v>
      </c>
      <c r="G741" s="4">
        <f t="shared" ca="1" si="129"/>
        <v>179.30554583117191</v>
      </c>
      <c r="H741" s="4">
        <f t="shared" ca="1" si="129"/>
        <v>0.5</v>
      </c>
      <c r="I741" s="4">
        <f t="shared" ca="1" si="130"/>
        <v>4.2437752471525744E-2</v>
      </c>
      <c r="J741" s="4">
        <f t="shared" ca="1" si="130"/>
        <v>5.0212823896858794</v>
      </c>
      <c r="K741" s="4">
        <f t="shared" ca="1" si="130"/>
        <v>21.389160229100884</v>
      </c>
      <c r="L741" s="4">
        <f t="shared" ca="1" si="130"/>
        <v>218730</v>
      </c>
      <c r="M741" s="4">
        <f t="shared" ca="1" si="120"/>
        <v>0.24849384135625041</v>
      </c>
      <c r="N741" s="4">
        <f t="shared" ca="1" si="121"/>
        <v>9.7835044847915997E-2</v>
      </c>
      <c r="O741" s="4"/>
      <c r="P741" s="4">
        <f t="shared" ca="1" si="122"/>
        <v>560.51625191619439</v>
      </c>
      <c r="Q741" s="4">
        <f t="shared" ca="1" si="123"/>
        <v>86116.658838661402</v>
      </c>
      <c r="R741" s="4">
        <f t="shared" ca="1" si="124"/>
        <v>153.63811226572096</v>
      </c>
    </row>
    <row r="742" spans="2:18" x14ac:dyDescent="0.25">
      <c r="B742">
        <v>705</v>
      </c>
      <c r="C742" s="4">
        <f t="shared" ca="1" si="129"/>
        <v>51</v>
      </c>
      <c r="D742" s="4">
        <f t="shared" ca="1" si="129"/>
        <v>214.56961653821287</v>
      </c>
      <c r="E742" s="4">
        <f t="shared" ca="1" si="129"/>
        <v>6.2266518494602671E-2</v>
      </c>
      <c r="F742" s="4">
        <f t="shared" ca="1" si="129"/>
        <v>1.9250615781799463</v>
      </c>
      <c r="G742" s="4">
        <f t="shared" ca="1" si="129"/>
        <v>223.35609820984027</v>
      </c>
      <c r="H742" s="4">
        <f t="shared" ca="1" si="129"/>
        <v>0.5</v>
      </c>
      <c r="I742" s="4">
        <f t="shared" ca="1" si="130"/>
        <v>5.2745519565031172E-2</v>
      </c>
      <c r="J742" s="4">
        <f t="shared" ca="1" si="130"/>
        <v>6.1411115400766221</v>
      </c>
      <c r="K742" s="4">
        <f t="shared" ca="1" si="130"/>
        <v>17.373432948053001</v>
      </c>
      <c r="L742" s="4">
        <f t="shared" ca="1" si="130"/>
        <v>218730</v>
      </c>
      <c r="M742" s="4">
        <f t="shared" ref="M742:M805" ca="1" si="131">(E742*(1+E742)^J742/((1+E742)^J742-1))</f>
        <v>0.20090926902587947</v>
      </c>
      <c r="N742" s="4">
        <f t="shared" ref="N742:N805" ca="1" si="132">(E742*(1+E742)^K742/((1+E742)^K742-1))</f>
        <v>9.5814382044639934E-2</v>
      </c>
      <c r="O742" s="4"/>
      <c r="P742" s="4">
        <f t="shared" ca="1" si="122"/>
        <v>592.82104151915371</v>
      </c>
      <c r="Q742" s="4">
        <f t="shared" ca="1" si="123"/>
        <v>104313.15531751064</v>
      </c>
      <c r="R742" s="4">
        <f t="shared" ca="1" si="124"/>
        <v>175.9606154501524</v>
      </c>
    </row>
    <row r="743" spans="2:18" x14ac:dyDescent="0.25">
      <c r="B743">
        <v>706</v>
      </c>
      <c r="C743" s="4">
        <f t="shared" ca="1" si="129"/>
        <v>51</v>
      </c>
      <c r="D743" s="4">
        <f t="shared" ca="1" si="129"/>
        <v>188.93980466166741</v>
      </c>
      <c r="E743" s="4">
        <f t="shared" ca="1" si="129"/>
        <v>8.0031508143213304E-2</v>
      </c>
      <c r="F743" s="4">
        <f t="shared" ca="1" si="129"/>
        <v>1.9534318869105385</v>
      </c>
      <c r="G743" s="4">
        <f t="shared" ca="1" si="129"/>
        <v>154.51653022987739</v>
      </c>
      <c r="H743" s="4">
        <f t="shared" ca="1" si="129"/>
        <v>0.5</v>
      </c>
      <c r="I743" s="4">
        <f t="shared" ca="1" si="130"/>
        <v>5.1464272642662387E-2</v>
      </c>
      <c r="J743" s="4">
        <f t="shared" ca="1" si="130"/>
        <v>4.2612258942058467</v>
      </c>
      <c r="K743" s="4">
        <f t="shared" ca="1" si="130"/>
        <v>19.579721102838867</v>
      </c>
      <c r="L743" s="4">
        <f t="shared" ca="1" si="130"/>
        <v>218730</v>
      </c>
      <c r="M743" s="4">
        <f t="shared" ca="1" si="131"/>
        <v>0.28614428481545146</v>
      </c>
      <c r="N743" s="4">
        <f t="shared" ca="1" si="132"/>
        <v>0.10279885280837693</v>
      </c>
      <c r="O743" s="4"/>
      <c r="P743" s="4">
        <f t="shared" ref="P743:P806" ca="1" si="133">C743*D743*E743*F743*$D$26*G743*H743/$D$27</f>
        <v>470.99472551031818</v>
      </c>
      <c r="Q743" s="4">
        <f t="shared" ca="1" si="123"/>
        <v>78579.913239497662</v>
      </c>
      <c r="R743" s="4">
        <f t="shared" ca="1" si="124"/>
        <v>166.83820217807556</v>
      </c>
    </row>
    <row r="744" spans="2:18" x14ac:dyDescent="0.25">
      <c r="B744">
        <v>707</v>
      </c>
      <c r="C744" s="4">
        <f t="shared" ca="1" si="129"/>
        <v>51</v>
      </c>
      <c r="D744" s="4">
        <f t="shared" ca="1" si="129"/>
        <v>204.4941726624196</v>
      </c>
      <c r="E744" s="4">
        <f t="shared" ca="1" si="129"/>
        <v>9.1527799054233097E-2</v>
      </c>
      <c r="F744" s="4">
        <f t="shared" ca="1" si="129"/>
        <v>1.953250949909717</v>
      </c>
      <c r="G744" s="4">
        <f t="shared" ca="1" si="129"/>
        <v>247.24864744121248</v>
      </c>
      <c r="H744" s="4">
        <f t="shared" ca="1" si="129"/>
        <v>0.5</v>
      </c>
      <c r="I744" s="4">
        <f t="shared" ca="1" si="130"/>
        <v>3.56769606531811E-2</v>
      </c>
      <c r="J744" s="4">
        <f t="shared" ca="1" si="130"/>
        <v>5.0216793325189091</v>
      </c>
      <c r="K744" s="4">
        <f t="shared" ca="1" si="130"/>
        <v>19.08553016070265</v>
      </c>
      <c r="L744" s="4">
        <f t="shared" ca="1" si="130"/>
        <v>218730</v>
      </c>
      <c r="M744" s="4">
        <f t="shared" ca="1" si="131"/>
        <v>0.25722438951112903</v>
      </c>
      <c r="N744" s="4">
        <f t="shared" ca="1" si="132"/>
        <v>0.11271462702633503</v>
      </c>
      <c r="O744" s="4"/>
      <c r="P744" s="4">
        <f t="shared" ca="1" si="133"/>
        <v>932.79086713670131</v>
      </c>
      <c r="Q744" s="4">
        <f t="shared" ca="1" si="123"/>
        <v>95846.550229264249</v>
      </c>
      <c r="R744" s="4">
        <f t="shared" ca="1" si="124"/>
        <v>102.7524535306346</v>
      </c>
    </row>
    <row r="745" spans="2:18" x14ac:dyDescent="0.25">
      <c r="B745">
        <v>708</v>
      </c>
      <c r="C745" s="4">
        <f t="shared" ca="1" si="129"/>
        <v>51</v>
      </c>
      <c r="D745" s="4">
        <f t="shared" ca="1" si="129"/>
        <v>206.64198657415588</v>
      </c>
      <c r="E745" s="4">
        <f t="shared" ca="1" si="129"/>
        <v>0.1037431710650089</v>
      </c>
      <c r="F745" s="4">
        <f t="shared" ca="1" si="129"/>
        <v>1.8840199578893428</v>
      </c>
      <c r="G745" s="4">
        <f t="shared" ca="1" si="129"/>
        <v>221.12097266810628</v>
      </c>
      <c r="H745" s="4">
        <f t="shared" ca="1" si="129"/>
        <v>0.5</v>
      </c>
      <c r="I745" s="4">
        <f t="shared" ca="1" si="130"/>
        <v>5.6755006321907851E-2</v>
      </c>
      <c r="J745" s="4">
        <f t="shared" ca="1" si="130"/>
        <v>4.8856621801514022</v>
      </c>
      <c r="K745" s="4">
        <f t="shared" ca="1" si="130"/>
        <v>19.414747340200563</v>
      </c>
      <c r="L745" s="4">
        <f t="shared" ca="1" si="130"/>
        <v>218730</v>
      </c>
      <c r="M745" s="4">
        <f t="shared" ca="1" si="131"/>
        <v>0.27114771095669538</v>
      </c>
      <c r="N745" s="4">
        <f t="shared" ca="1" si="132"/>
        <v>0.12164137041428394</v>
      </c>
      <c r="O745" s="4"/>
      <c r="P745" s="4">
        <f t="shared" ca="1" si="133"/>
        <v>921.61998345508914</v>
      </c>
      <c r="Q745" s="4">
        <f t="shared" ca="1" si="123"/>
        <v>98125.913941296851</v>
      </c>
      <c r="R745" s="4">
        <f t="shared" ca="1" si="124"/>
        <v>106.47112226606636</v>
      </c>
    </row>
    <row r="746" spans="2:18" x14ac:dyDescent="0.25">
      <c r="B746">
        <v>709</v>
      </c>
      <c r="C746" s="4">
        <f t="shared" ca="1" si="129"/>
        <v>51</v>
      </c>
      <c r="D746" s="4">
        <f t="shared" ca="1" si="129"/>
        <v>194.61542180866482</v>
      </c>
      <c r="E746" s="4">
        <f t="shared" ca="1" si="129"/>
        <v>7.4965375734094813E-2</v>
      </c>
      <c r="F746" s="4">
        <f t="shared" ca="1" si="129"/>
        <v>1.9022129981434079</v>
      </c>
      <c r="G746" s="4">
        <f t="shared" ca="1" si="129"/>
        <v>180.64425415442363</v>
      </c>
      <c r="H746" s="4">
        <f t="shared" ca="1" si="129"/>
        <v>0.5</v>
      </c>
      <c r="I746" s="4">
        <f t="shared" ca="1" si="130"/>
        <v>3.1000131823721435E-2</v>
      </c>
      <c r="J746" s="4">
        <f t="shared" ca="1" si="130"/>
        <v>4.0064136655466989</v>
      </c>
      <c r="K746" s="4">
        <f t="shared" ca="1" si="130"/>
        <v>18.402202879816709</v>
      </c>
      <c r="L746" s="4">
        <f t="shared" ca="1" si="130"/>
        <v>218730</v>
      </c>
      <c r="M746" s="4">
        <f t="shared" ca="1" si="131"/>
        <v>0.29813218749798648</v>
      </c>
      <c r="N746" s="4">
        <f t="shared" ca="1" si="132"/>
        <v>0.10191144677101766</v>
      </c>
      <c r="O746" s="4"/>
      <c r="P746" s="4">
        <f t="shared" ca="1" si="133"/>
        <v>517.34425651073207</v>
      </c>
      <c r="Q746" s="4">
        <f t="shared" ca="1" si="123"/>
        <v>74769.151695085733</v>
      </c>
      <c r="R746" s="4">
        <f t="shared" ca="1" si="124"/>
        <v>144.52494785459106</v>
      </c>
    </row>
    <row r="747" spans="2:18" x14ac:dyDescent="0.25">
      <c r="B747">
        <v>710</v>
      </c>
      <c r="C747" s="4">
        <f t="shared" ca="1" si="129"/>
        <v>51</v>
      </c>
      <c r="D747" s="4">
        <f t="shared" ca="1" si="129"/>
        <v>196.93212099203132</v>
      </c>
      <c r="E747" s="4">
        <f t="shared" ca="1" si="129"/>
        <v>7.4863441996651917E-2</v>
      </c>
      <c r="F747" s="4">
        <f t="shared" ca="1" si="129"/>
        <v>1.9093761381485017</v>
      </c>
      <c r="G747" s="4">
        <f t="shared" ca="1" si="129"/>
        <v>157.78531330306109</v>
      </c>
      <c r="H747" s="4">
        <f t="shared" ca="1" si="129"/>
        <v>0.5</v>
      </c>
      <c r="I747" s="4">
        <f t="shared" ca="1" si="130"/>
        <v>2.2802919103171594E-2</v>
      </c>
      <c r="J747" s="4">
        <f t="shared" ca="1" si="130"/>
        <v>5.13723675093006</v>
      </c>
      <c r="K747" s="4">
        <f t="shared" ca="1" si="130"/>
        <v>21.912788386599388</v>
      </c>
      <c r="L747" s="4">
        <f t="shared" ca="1" si="130"/>
        <v>218730</v>
      </c>
      <c r="M747" s="4">
        <f t="shared" ca="1" si="131"/>
        <v>0.24159605257310238</v>
      </c>
      <c r="N747" s="4">
        <f t="shared" ca="1" si="132"/>
        <v>9.4235540725846265E-2</v>
      </c>
      <c r="O747" s="4"/>
      <c r="P747" s="4">
        <f t="shared" ca="1" si="133"/>
        <v>458.35584854639961</v>
      </c>
      <c r="Q747" s="4">
        <f t="shared" ca="1" si="123"/>
        <v>85316.542234180379</v>
      </c>
      <c r="R747" s="4">
        <f t="shared" ca="1" si="124"/>
        <v>186.13603929075586</v>
      </c>
    </row>
    <row r="748" spans="2:18" x14ac:dyDescent="0.25">
      <c r="B748">
        <v>711</v>
      </c>
      <c r="C748" s="4">
        <f t="shared" ca="1" si="129"/>
        <v>51</v>
      </c>
      <c r="D748" s="4">
        <f t="shared" ca="1" si="129"/>
        <v>205.36319930348975</v>
      </c>
      <c r="E748" s="4">
        <f t="shared" ca="1" si="129"/>
        <v>0.10113204090146372</v>
      </c>
      <c r="F748" s="4">
        <f t="shared" ca="1" si="129"/>
        <v>1.9236541900251378</v>
      </c>
      <c r="G748" s="4">
        <f t="shared" ca="1" si="129"/>
        <v>201.29393773250328</v>
      </c>
      <c r="H748" s="4">
        <f t="shared" ca="1" si="129"/>
        <v>0.5</v>
      </c>
      <c r="I748" s="4">
        <f t="shared" ca="1" si="130"/>
        <v>6.1815715542194262E-2</v>
      </c>
      <c r="J748" s="4">
        <f t="shared" ca="1" si="130"/>
        <v>3.6036436801956251</v>
      </c>
      <c r="K748" s="4">
        <f t="shared" ca="1" si="130"/>
        <v>19.271714150973484</v>
      </c>
      <c r="L748" s="4">
        <f t="shared" ca="1" si="130"/>
        <v>218730</v>
      </c>
      <c r="M748" s="4">
        <f t="shared" ca="1" si="131"/>
        <v>0.34478955983791598</v>
      </c>
      <c r="N748" s="4">
        <f t="shared" ca="1" si="132"/>
        <v>0.11985319709077345</v>
      </c>
      <c r="O748" s="4"/>
      <c r="P748" s="4">
        <f t="shared" ca="1" si="133"/>
        <v>829.90322522014208</v>
      </c>
      <c r="Q748" s="4">
        <f t="shared" ca="1" si="123"/>
        <v>76033.305103520703</v>
      </c>
      <c r="R748" s="4">
        <f t="shared" ca="1" si="124"/>
        <v>91.61707388635817</v>
      </c>
    </row>
    <row r="749" spans="2:18" x14ac:dyDescent="0.25">
      <c r="B749">
        <v>712</v>
      </c>
      <c r="C749" s="4">
        <f t="shared" ca="1" si="129"/>
        <v>51</v>
      </c>
      <c r="D749" s="4">
        <f t="shared" ca="1" si="129"/>
        <v>212.62658038018068</v>
      </c>
      <c r="E749" s="4">
        <f t="shared" ca="1" si="129"/>
        <v>8.0316813161677561E-2</v>
      </c>
      <c r="F749" s="4">
        <f t="shared" ca="1" si="129"/>
        <v>1.8729281013304675</v>
      </c>
      <c r="G749" s="4">
        <f t="shared" ca="1" si="129"/>
        <v>233.92689543682502</v>
      </c>
      <c r="H749" s="4">
        <f t="shared" ca="1" si="129"/>
        <v>0.5</v>
      </c>
      <c r="I749" s="4">
        <f t="shared" ca="1" si="130"/>
        <v>5.5916377595928157E-2</v>
      </c>
      <c r="J749" s="4">
        <f t="shared" ca="1" si="130"/>
        <v>4.378005318576907</v>
      </c>
      <c r="K749" s="4">
        <f t="shared" ca="1" si="130"/>
        <v>18.637000394026344</v>
      </c>
      <c r="L749" s="4">
        <f t="shared" ca="1" si="130"/>
        <v>218730</v>
      </c>
      <c r="M749" s="4">
        <f t="shared" ca="1" si="131"/>
        <v>0.27988702417835376</v>
      </c>
      <c r="N749" s="4">
        <f t="shared" ca="1" si="132"/>
        <v>0.10526142318272519</v>
      </c>
      <c r="O749" s="4"/>
      <c r="P749" s="4">
        <f t="shared" ca="1" si="133"/>
        <v>772.11794546791327</v>
      </c>
      <c r="Q749" s="4">
        <f t="shared" ca="1" si="123"/>
        <v>82261.159338654776</v>
      </c>
      <c r="R749" s="4">
        <f t="shared" ca="1" si="124"/>
        <v>106.53962885010201</v>
      </c>
    </row>
    <row r="750" spans="2:18" x14ac:dyDescent="0.25">
      <c r="B750">
        <v>713</v>
      </c>
      <c r="C750" s="4">
        <f t="shared" ca="1" si="129"/>
        <v>51</v>
      </c>
      <c r="D750" s="4">
        <f t="shared" ca="1" si="129"/>
        <v>187.6570498588122</v>
      </c>
      <c r="E750" s="4">
        <f t="shared" ca="1" si="129"/>
        <v>6.8052973933519861E-2</v>
      </c>
      <c r="F750" s="4">
        <f t="shared" ca="1" si="129"/>
        <v>1.932830537663131</v>
      </c>
      <c r="G750" s="4">
        <f t="shared" ca="1" si="129"/>
        <v>255.12147439604627</v>
      </c>
      <c r="H750" s="4">
        <f t="shared" ca="1" si="129"/>
        <v>0.5</v>
      </c>
      <c r="I750" s="4">
        <f t="shared" ca="1" si="130"/>
        <v>2.8130306767729957E-2</v>
      </c>
      <c r="J750" s="4">
        <f t="shared" ca="1" si="130"/>
        <v>4.9581362988133764</v>
      </c>
      <c r="K750" s="4">
        <f t="shared" ca="1" si="130"/>
        <v>18.987897500123673</v>
      </c>
      <c r="L750" s="4">
        <f t="shared" ca="1" si="130"/>
        <v>218730</v>
      </c>
      <c r="M750" s="4">
        <f t="shared" ca="1" si="131"/>
        <v>0.2443505671456099</v>
      </c>
      <c r="N750" s="4">
        <f t="shared" ca="1" si="132"/>
        <v>9.5375406905858606E-2</v>
      </c>
      <c r="O750" s="4"/>
      <c r="P750" s="4">
        <f t="shared" ca="1" si="133"/>
        <v>649.84704551546554</v>
      </c>
      <c r="Q750" s="4">
        <f t="shared" ca="1" si="123"/>
        <v>85375.135389339965</v>
      </c>
      <c r="R750" s="4">
        <f t="shared" ca="1" si="124"/>
        <v>131.37727712775782</v>
      </c>
    </row>
    <row r="751" spans="2:18" x14ac:dyDescent="0.25">
      <c r="B751">
        <v>714</v>
      </c>
      <c r="C751" s="4">
        <f t="shared" ca="1" si="129"/>
        <v>51</v>
      </c>
      <c r="D751" s="4">
        <f t="shared" ca="1" si="129"/>
        <v>203.19026618118974</v>
      </c>
      <c r="E751" s="4">
        <f t="shared" ca="1" si="129"/>
        <v>8.1348384715141955E-2</v>
      </c>
      <c r="F751" s="4">
        <f t="shared" ca="1" si="129"/>
        <v>1.9151156230193886</v>
      </c>
      <c r="G751" s="4">
        <f t="shared" ca="1" si="129"/>
        <v>229.84162361711344</v>
      </c>
      <c r="H751" s="4">
        <f t="shared" ca="1" si="129"/>
        <v>0.5</v>
      </c>
      <c r="I751" s="4">
        <f t="shared" ca="1" si="130"/>
        <v>8.8948137203069003E-2</v>
      </c>
      <c r="J751" s="4">
        <f t="shared" ca="1" si="130"/>
        <v>5.2775003586887701</v>
      </c>
      <c r="K751" s="4">
        <f t="shared" ca="1" si="130"/>
        <v>20.844802358012686</v>
      </c>
      <c r="L751" s="4">
        <f t="shared" ca="1" si="130"/>
        <v>218730</v>
      </c>
      <c r="M751" s="4">
        <f t="shared" ca="1" si="131"/>
        <v>0.24055459187908965</v>
      </c>
      <c r="N751" s="4">
        <f t="shared" ca="1" si="132"/>
        <v>0.10116465054393776</v>
      </c>
      <c r="O751" s="4"/>
      <c r="P751" s="4">
        <f t="shared" ca="1" si="133"/>
        <v>750.81661371373684</v>
      </c>
      <c r="Q751" s="4">
        <f t="shared" ca="1" si="123"/>
        <v>91986.371328956433</v>
      </c>
      <c r="R751" s="4">
        <f t="shared" ca="1" si="124"/>
        <v>122.51509842592267</v>
      </c>
    </row>
    <row r="752" spans="2:18" x14ac:dyDescent="0.25">
      <c r="B752">
        <v>715</v>
      </c>
      <c r="C752" s="4">
        <f t="shared" ca="1" si="129"/>
        <v>51</v>
      </c>
      <c r="D752" s="4">
        <f t="shared" ca="1" si="129"/>
        <v>185.99515537018266</v>
      </c>
      <c r="E752" s="4">
        <f t="shared" ca="1" si="129"/>
        <v>6.2063675670336209E-2</v>
      </c>
      <c r="F752" s="4">
        <f t="shared" ca="1" si="129"/>
        <v>1.8870289531805866</v>
      </c>
      <c r="G752" s="4">
        <f t="shared" ca="1" si="129"/>
        <v>117.9166389520617</v>
      </c>
      <c r="H752" s="4">
        <f t="shared" ca="1" si="129"/>
        <v>0.5</v>
      </c>
      <c r="I752" s="4">
        <f t="shared" ca="1" si="130"/>
        <v>4.0013425051700358E-2</v>
      </c>
      <c r="J752" s="4">
        <f t="shared" ca="1" si="130"/>
        <v>5.421567123152693</v>
      </c>
      <c r="K752" s="4">
        <f t="shared" ca="1" si="130"/>
        <v>20.776971164268119</v>
      </c>
      <c r="L752" s="4">
        <f t="shared" ca="1" si="130"/>
        <v>218730</v>
      </c>
      <c r="M752" s="4">
        <f t="shared" ca="1" si="131"/>
        <v>0.22283210776956849</v>
      </c>
      <c r="N752" s="4">
        <f t="shared" ca="1" si="132"/>
        <v>8.6948353677385362E-2</v>
      </c>
      <c r="O752" s="4"/>
      <c r="P752" s="4">
        <f t="shared" ca="1" si="133"/>
        <v>265.06424032306438</v>
      </c>
      <c r="Q752" s="4">
        <f t="shared" ref="Q752:Q815" ca="1" si="134">L752*N752/M752</f>
        <v>85347.724752131791</v>
      </c>
      <c r="R752" s="4">
        <f t="shared" ref="R752:R815" ca="1" si="135">Q752/P752</f>
        <v>321.98883051183617</v>
      </c>
    </row>
    <row r="753" spans="2:18" x14ac:dyDescent="0.25">
      <c r="B753">
        <v>716</v>
      </c>
      <c r="C753" s="4">
        <f t="shared" ca="1" si="129"/>
        <v>51</v>
      </c>
      <c r="D753" s="4">
        <f t="shared" ca="1" si="129"/>
        <v>188.73202715586342</v>
      </c>
      <c r="E753" s="4">
        <f t="shared" ca="1" si="129"/>
        <v>8.4237477741956224E-2</v>
      </c>
      <c r="F753" s="4">
        <f t="shared" ca="1" si="129"/>
        <v>1.9470987414152319</v>
      </c>
      <c r="G753" s="4">
        <f t="shared" ca="1" si="129"/>
        <v>160.65824913489939</v>
      </c>
      <c r="H753" s="4">
        <f t="shared" ca="1" si="129"/>
        <v>0.5</v>
      </c>
      <c r="I753" s="4">
        <f t="shared" ca="1" si="130"/>
        <v>5.8243557480943731E-2</v>
      </c>
      <c r="J753" s="4">
        <f t="shared" ca="1" si="130"/>
        <v>4.8803986316093324</v>
      </c>
      <c r="K753" s="4">
        <f t="shared" ca="1" si="130"/>
        <v>18.843053709285645</v>
      </c>
      <c r="L753" s="4">
        <f t="shared" ca="1" si="130"/>
        <v>218730</v>
      </c>
      <c r="M753" s="4">
        <f t="shared" ca="1" si="131"/>
        <v>0.25829752583886911</v>
      </c>
      <c r="N753" s="4">
        <f t="shared" ca="1" si="132"/>
        <v>0.10769929319349318</v>
      </c>
      <c r="O753" s="4"/>
      <c r="P753" s="4">
        <f t="shared" ca="1" si="133"/>
        <v>513.21616347980262</v>
      </c>
      <c r="Q753" s="4">
        <f t="shared" ca="1" si="134"/>
        <v>91201.285508666115</v>
      </c>
      <c r="R753" s="4">
        <f t="shared" ca="1" si="135"/>
        <v>177.70540368465089</v>
      </c>
    </row>
    <row r="754" spans="2:18" x14ac:dyDescent="0.25">
      <c r="B754">
        <v>717</v>
      </c>
      <c r="C754" s="4">
        <f t="shared" ca="1" si="129"/>
        <v>51</v>
      </c>
      <c r="D754" s="4">
        <f t="shared" ca="1" si="129"/>
        <v>208.38257476579685</v>
      </c>
      <c r="E754" s="4">
        <f t="shared" ca="1" si="129"/>
        <v>6.5185650834519757E-2</v>
      </c>
      <c r="F754" s="4">
        <f t="shared" ca="1" si="129"/>
        <v>1.9421289851395036</v>
      </c>
      <c r="G754" s="4">
        <f t="shared" ca="1" si="129"/>
        <v>155.13233772608129</v>
      </c>
      <c r="H754" s="4">
        <f t="shared" ca="1" si="129"/>
        <v>0.5</v>
      </c>
      <c r="I754" s="4">
        <f t="shared" ca="1" si="130"/>
        <v>6.3538184802797534E-2</v>
      </c>
      <c r="J754" s="4">
        <f t="shared" ca="1" si="130"/>
        <v>5.3220064443138391</v>
      </c>
      <c r="K754" s="4">
        <f t="shared" ca="1" si="130"/>
        <v>13.99410259971012</v>
      </c>
      <c r="L754" s="4">
        <f t="shared" ca="1" si="130"/>
        <v>218730</v>
      </c>
      <c r="M754" s="4">
        <f t="shared" ca="1" si="131"/>
        <v>0.22837379841782343</v>
      </c>
      <c r="N754" s="4">
        <f t="shared" ca="1" si="132"/>
        <v>0.11109514622047195</v>
      </c>
      <c r="O754" s="4"/>
      <c r="P754" s="4">
        <f t="shared" ca="1" si="133"/>
        <v>422.33023452541426</v>
      </c>
      <c r="Q754" s="4">
        <f t="shared" ca="1" si="134"/>
        <v>106403.80595827296</v>
      </c>
      <c r="R754" s="4">
        <f t="shared" ca="1" si="135"/>
        <v>251.94456200333906</v>
      </c>
    </row>
    <row r="755" spans="2:18" x14ac:dyDescent="0.25">
      <c r="B755">
        <v>718</v>
      </c>
      <c r="C755" s="4">
        <f t="shared" ca="1" si="129"/>
        <v>51</v>
      </c>
      <c r="D755" s="4">
        <f t="shared" ca="1" si="129"/>
        <v>201.21488652728033</v>
      </c>
      <c r="E755" s="4">
        <f t="shared" ca="1" si="129"/>
        <v>8.6760632715595865E-2</v>
      </c>
      <c r="F755" s="4">
        <f t="shared" ca="1" si="129"/>
        <v>1.951161614390325</v>
      </c>
      <c r="G755" s="4">
        <f t="shared" ca="1" si="129"/>
        <v>246.04562173083266</v>
      </c>
      <c r="H755" s="4">
        <f t="shared" ca="1" si="129"/>
        <v>0.5</v>
      </c>
      <c r="I755" s="4">
        <f t="shared" ca="1" si="130"/>
        <v>4.1378657023712108E-2</v>
      </c>
      <c r="J755" s="4">
        <f t="shared" ca="1" si="130"/>
        <v>6.3155419867454334</v>
      </c>
      <c r="K755" s="4">
        <f t="shared" ca="1" si="130"/>
        <v>18.171843478382272</v>
      </c>
      <c r="L755" s="4">
        <f t="shared" ca="1" si="130"/>
        <v>218730</v>
      </c>
      <c r="M755" s="4">
        <f t="shared" ca="1" si="131"/>
        <v>0.21227518291442354</v>
      </c>
      <c r="N755" s="4">
        <f t="shared" ca="1" si="132"/>
        <v>0.11130088909201091</v>
      </c>
      <c r="O755" s="4"/>
      <c r="P755" s="4">
        <f t="shared" ca="1" si="133"/>
        <v>864.86846919675259</v>
      </c>
      <c r="Q755" s="4">
        <f t="shared" ca="1" si="134"/>
        <v>114685.30205393775</v>
      </c>
      <c r="R755" s="4">
        <f t="shared" ca="1" si="135"/>
        <v>132.60432787016947</v>
      </c>
    </row>
    <row r="756" spans="2:18" x14ac:dyDescent="0.25">
      <c r="B756">
        <v>719</v>
      </c>
      <c r="C756" s="4">
        <f t="shared" ca="1" si="129"/>
        <v>51</v>
      </c>
      <c r="D756" s="4">
        <f t="shared" ca="1" si="129"/>
        <v>201.33663623842125</v>
      </c>
      <c r="E756" s="4">
        <f t="shared" ca="1" si="129"/>
        <v>7.929362981973806E-2</v>
      </c>
      <c r="F756" s="4">
        <f t="shared" ca="1" si="129"/>
        <v>1.9800112639757741</v>
      </c>
      <c r="G756" s="4">
        <f t="shared" ca="1" si="129"/>
        <v>205.338730287582</v>
      </c>
      <c r="H756" s="4">
        <f t="shared" ca="1" si="129"/>
        <v>0.5</v>
      </c>
      <c r="I756" s="4">
        <f t="shared" ca="1" si="130"/>
        <v>9.4781108013645643E-2</v>
      </c>
      <c r="J756" s="4">
        <f t="shared" ca="1" si="130"/>
        <v>2.4604200904220752</v>
      </c>
      <c r="K756" s="4">
        <f t="shared" ca="1" si="130"/>
        <v>20.2976090433948</v>
      </c>
      <c r="L756" s="4">
        <f t="shared" ca="1" si="130"/>
        <v>218730</v>
      </c>
      <c r="M756" s="4">
        <f t="shared" ca="1" si="131"/>
        <v>0.46323026590248395</v>
      </c>
      <c r="N756" s="4">
        <f t="shared" ca="1" si="132"/>
        <v>0.1006894565613474</v>
      </c>
      <c r="O756" s="4"/>
      <c r="P756" s="4">
        <f t="shared" ca="1" si="133"/>
        <v>669.81983114677121</v>
      </c>
      <c r="Q756" s="4">
        <f t="shared" ca="1" si="134"/>
        <v>47543.967773253862</v>
      </c>
      <c r="R756" s="4">
        <f t="shared" ca="1" si="135"/>
        <v>70.980233135014487</v>
      </c>
    </row>
    <row r="757" spans="2:18" x14ac:dyDescent="0.25">
      <c r="B757">
        <v>720</v>
      </c>
      <c r="C757" s="4">
        <f t="shared" ca="1" si="129"/>
        <v>51</v>
      </c>
      <c r="D757" s="4">
        <f t="shared" ca="1" si="129"/>
        <v>201.43911602363974</v>
      </c>
      <c r="E757" s="4">
        <f t="shared" ca="1" si="129"/>
        <v>7.6327103060139123E-2</v>
      </c>
      <c r="F757" s="4">
        <f t="shared" ca="1" si="129"/>
        <v>1.9656754283960935</v>
      </c>
      <c r="G757" s="4">
        <f t="shared" ca="1" si="129"/>
        <v>276.50617715048998</v>
      </c>
      <c r="H757" s="4">
        <f t="shared" ca="1" si="129"/>
        <v>0.5</v>
      </c>
      <c r="I757" s="4">
        <f t="shared" ca="1" si="130"/>
        <v>8.9472073295541479E-2</v>
      </c>
      <c r="J757" s="4">
        <f t="shared" ca="1" si="130"/>
        <v>5.73450917549249</v>
      </c>
      <c r="K757" s="4">
        <f t="shared" ca="1" si="130"/>
        <v>18.492448250873196</v>
      </c>
      <c r="L757" s="4">
        <f t="shared" ca="1" si="130"/>
        <v>218730</v>
      </c>
      <c r="M757" s="4">
        <f t="shared" ca="1" si="131"/>
        <v>0.22179484923812684</v>
      </c>
      <c r="N757" s="4">
        <f t="shared" ca="1" si="132"/>
        <v>0.10267425548460767</v>
      </c>
      <c r="O757" s="4"/>
      <c r="P757" s="4">
        <f t="shared" ca="1" si="133"/>
        <v>862.37785127809923</v>
      </c>
      <c r="Q757" s="4">
        <f t="shared" ca="1" si="134"/>
        <v>101255.46187971476</v>
      </c>
      <c r="R757" s="4">
        <f t="shared" ca="1" si="135"/>
        <v>117.41426537062341</v>
      </c>
    </row>
    <row r="758" spans="2:18" x14ac:dyDescent="0.25">
      <c r="B758">
        <v>721</v>
      </c>
      <c r="C758" s="4">
        <f t="shared" ca="1" si="129"/>
        <v>51</v>
      </c>
      <c r="D758" s="4">
        <f t="shared" ca="1" si="129"/>
        <v>190.8730602159425</v>
      </c>
      <c r="E758" s="4">
        <f t="shared" ca="1" si="129"/>
        <v>9.599541768272446E-2</v>
      </c>
      <c r="F758" s="4">
        <f t="shared" ca="1" si="129"/>
        <v>1.9095593699824609</v>
      </c>
      <c r="G758" s="4">
        <f t="shared" ca="1" si="129"/>
        <v>209.20527384713893</v>
      </c>
      <c r="H758" s="4">
        <f t="shared" ca="1" si="129"/>
        <v>0.5</v>
      </c>
      <c r="I758" s="4">
        <f t="shared" ref="I758:L777" ca="1" si="136">IF(I$32&gt;0,NORMINV(RAND(),I$31,I$32),I$31)</f>
        <v>5.1304287509388022E-2</v>
      </c>
      <c r="J758" s="4">
        <f t="shared" ca="1" si="136"/>
        <v>5.2303495913255764</v>
      </c>
      <c r="K758" s="4">
        <f t="shared" ca="1" si="136"/>
        <v>20.677695394051582</v>
      </c>
      <c r="L758" s="4">
        <f t="shared" ca="1" si="136"/>
        <v>218730</v>
      </c>
      <c r="M758" s="4">
        <f t="shared" ca="1" si="131"/>
        <v>0.25204675227497153</v>
      </c>
      <c r="N758" s="4">
        <f t="shared" ca="1" si="132"/>
        <v>0.11297050899910147</v>
      </c>
      <c r="O758" s="4"/>
      <c r="P758" s="4">
        <f t="shared" ca="1" si="133"/>
        <v>755.36923697195232</v>
      </c>
      <c r="Q758" s="4">
        <f t="shared" ca="1" si="134"/>
        <v>98037.523635360849</v>
      </c>
      <c r="R758" s="4">
        <f t="shared" ca="1" si="135"/>
        <v>129.78755135483641</v>
      </c>
    </row>
    <row r="759" spans="2:18" x14ac:dyDescent="0.25">
      <c r="B759">
        <v>722</v>
      </c>
      <c r="C759" s="4">
        <f t="shared" ca="1" si="129"/>
        <v>51</v>
      </c>
      <c r="D759" s="4">
        <f t="shared" ca="1" si="129"/>
        <v>197.22242159584442</v>
      </c>
      <c r="E759" s="4">
        <f t="shared" ca="1" si="129"/>
        <v>7.6904521246006732E-2</v>
      </c>
      <c r="F759" s="4">
        <f t="shared" ca="1" si="129"/>
        <v>1.9093148848817203</v>
      </c>
      <c r="G759" s="4">
        <f t="shared" ca="1" si="129"/>
        <v>207.3255718993758</v>
      </c>
      <c r="H759" s="4">
        <f t="shared" ca="1" si="129"/>
        <v>0.5</v>
      </c>
      <c r="I759" s="4">
        <f t="shared" ca="1" si="136"/>
        <v>3.9977492939966816E-2</v>
      </c>
      <c r="J759" s="4">
        <f t="shared" ca="1" si="136"/>
        <v>6.207373532361931</v>
      </c>
      <c r="K759" s="4">
        <f t="shared" ca="1" si="136"/>
        <v>20.821636219387045</v>
      </c>
      <c r="L759" s="4">
        <f t="shared" ca="1" si="136"/>
        <v>218730</v>
      </c>
      <c r="M759" s="4">
        <f t="shared" ca="1" si="131"/>
        <v>0.20860619977803485</v>
      </c>
      <c r="N759" s="4">
        <f t="shared" ca="1" si="132"/>
        <v>9.781864561182467E-2</v>
      </c>
      <c r="O759" s="4"/>
      <c r="P759" s="4">
        <f t="shared" ca="1" si="133"/>
        <v>619.57937325512682</v>
      </c>
      <c r="Q759" s="4">
        <f t="shared" ca="1" si="134"/>
        <v>102565.85076301881</v>
      </c>
      <c r="R759" s="4">
        <f t="shared" ca="1" si="135"/>
        <v>165.54109964016641</v>
      </c>
    </row>
    <row r="760" spans="2:18" x14ac:dyDescent="0.25">
      <c r="B760">
        <v>723</v>
      </c>
      <c r="C760" s="4">
        <f t="shared" ca="1" si="129"/>
        <v>51</v>
      </c>
      <c r="D760" s="4">
        <f t="shared" ca="1" si="129"/>
        <v>196.01656003381575</v>
      </c>
      <c r="E760" s="4">
        <f t="shared" ca="1" si="129"/>
        <v>9.0468412206234194E-2</v>
      </c>
      <c r="F760" s="4">
        <f t="shared" ca="1" si="129"/>
        <v>2.0120133539576992</v>
      </c>
      <c r="G760" s="4">
        <f t="shared" ca="1" si="129"/>
        <v>222.62806416688514</v>
      </c>
      <c r="H760" s="4">
        <f t="shared" ca="1" si="129"/>
        <v>0.5</v>
      </c>
      <c r="I760" s="4">
        <f t="shared" ca="1" si="136"/>
        <v>9.3153986180265214E-2</v>
      </c>
      <c r="J760" s="4">
        <f t="shared" ca="1" si="136"/>
        <v>4.1251259317983351</v>
      </c>
      <c r="K760" s="4">
        <f t="shared" ca="1" si="136"/>
        <v>20.853448929826826</v>
      </c>
      <c r="L760" s="4">
        <f t="shared" ca="1" si="136"/>
        <v>218730</v>
      </c>
      <c r="M760" s="4">
        <f t="shared" ca="1" si="131"/>
        <v>0.30114604793343175</v>
      </c>
      <c r="N760" s="4">
        <f t="shared" ca="1" si="132"/>
        <v>0.10825464110205291</v>
      </c>
      <c r="O760" s="4"/>
      <c r="P760" s="4">
        <f t="shared" ca="1" si="133"/>
        <v>819.70741013311101</v>
      </c>
      <c r="Q760" s="4">
        <f t="shared" ca="1" si="134"/>
        <v>78628.086972226069</v>
      </c>
      <c r="R760" s="4">
        <f t="shared" ca="1" si="135"/>
        <v>95.922137582552509</v>
      </c>
    </row>
    <row r="761" spans="2:18" x14ac:dyDescent="0.25">
      <c r="B761">
        <v>724</v>
      </c>
      <c r="C761" s="4">
        <f t="shared" ca="1" si="129"/>
        <v>51</v>
      </c>
      <c r="D761" s="4">
        <f t="shared" ca="1" si="129"/>
        <v>200.94475983086653</v>
      </c>
      <c r="E761" s="4">
        <f t="shared" ca="1" si="129"/>
        <v>6.6223523105583937E-2</v>
      </c>
      <c r="F761" s="4">
        <f t="shared" ca="1" si="129"/>
        <v>1.9574009083465276</v>
      </c>
      <c r="G761" s="4">
        <f t="shared" ca="1" si="129"/>
        <v>106.00275609628257</v>
      </c>
      <c r="H761" s="4">
        <f t="shared" ca="1" si="129"/>
        <v>0.5</v>
      </c>
      <c r="I761" s="4">
        <f t="shared" ca="1" si="136"/>
        <v>5.0737463596378041E-2</v>
      </c>
      <c r="J761" s="4">
        <f t="shared" ca="1" si="136"/>
        <v>4.5277913022647596</v>
      </c>
      <c r="K761" s="4">
        <f t="shared" ca="1" si="136"/>
        <v>22.488894301833763</v>
      </c>
      <c r="L761" s="4">
        <f t="shared" ca="1" si="136"/>
        <v>218730</v>
      </c>
      <c r="M761" s="4">
        <f t="shared" ca="1" si="131"/>
        <v>0.26280485969111506</v>
      </c>
      <c r="N761" s="4">
        <f t="shared" ca="1" si="132"/>
        <v>8.6730106595432593E-2</v>
      </c>
      <c r="O761" s="4"/>
      <c r="P761" s="4">
        <f t="shared" ca="1" si="133"/>
        <v>284.93399701942303</v>
      </c>
      <c r="Q761" s="4">
        <f t="shared" ca="1" si="134"/>
        <v>72184.647718903376</v>
      </c>
      <c r="R761" s="4">
        <f t="shared" ca="1" si="135"/>
        <v>253.33813610870303</v>
      </c>
    </row>
    <row r="762" spans="2:18" x14ac:dyDescent="0.25">
      <c r="B762">
        <v>725</v>
      </c>
      <c r="C762" s="4">
        <f t="shared" ca="1" si="129"/>
        <v>51</v>
      </c>
      <c r="D762" s="4">
        <f t="shared" ca="1" si="129"/>
        <v>198.66579652487849</v>
      </c>
      <c r="E762" s="4">
        <f t="shared" ca="1" si="129"/>
        <v>7.7553976973496169E-2</v>
      </c>
      <c r="F762" s="4">
        <f t="shared" ca="1" si="129"/>
        <v>1.9066340687510055</v>
      </c>
      <c r="G762" s="4">
        <f t="shared" ca="1" si="129"/>
        <v>269.20339825902306</v>
      </c>
      <c r="H762" s="4">
        <f t="shared" ca="1" si="129"/>
        <v>0.5</v>
      </c>
      <c r="I762" s="4">
        <f t="shared" ca="1" si="136"/>
        <v>8.8728170918796007E-2</v>
      </c>
      <c r="J762" s="4">
        <f t="shared" ca="1" si="136"/>
        <v>6.0146271479384268</v>
      </c>
      <c r="K762" s="4">
        <f t="shared" ca="1" si="136"/>
        <v>17.263767222363271</v>
      </c>
      <c r="L762" s="4">
        <f t="shared" ca="1" si="136"/>
        <v>218730</v>
      </c>
      <c r="M762" s="4">
        <f t="shared" ca="1" si="131"/>
        <v>0.21429893085632118</v>
      </c>
      <c r="N762" s="4">
        <f t="shared" ca="1" si="132"/>
        <v>0.1070315647074918</v>
      </c>
      <c r="O762" s="4"/>
      <c r="P762" s="4">
        <f t="shared" ca="1" si="133"/>
        <v>816.08129519390991</v>
      </c>
      <c r="Q762" s="4">
        <f t="shared" ca="1" si="134"/>
        <v>109244.66144054552</v>
      </c>
      <c r="R762" s="4">
        <f t="shared" ca="1" si="135"/>
        <v>133.86492508027376</v>
      </c>
    </row>
    <row r="763" spans="2:18" x14ac:dyDescent="0.25">
      <c r="B763">
        <v>726</v>
      </c>
      <c r="C763" s="4">
        <f t="shared" ca="1" si="129"/>
        <v>51</v>
      </c>
      <c r="D763" s="4">
        <f t="shared" ca="1" si="129"/>
        <v>203.84170028919058</v>
      </c>
      <c r="E763" s="4">
        <f t="shared" ca="1" si="129"/>
        <v>7.780497502589033E-2</v>
      </c>
      <c r="F763" s="4">
        <f t="shared" ca="1" si="129"/>
        <v>1.9167410375841574</v>
      </c>
      <c r="G763" s="4">
        <f t="shared" ca="1" si="129"/>
        <v>176.11961793018841</v>
      </c>
      <c r="H763" s="4">
        <f t="shared" ca="1" si="129"/>
        <v>0.5</v>
      </c>
      <c r="I763" s="4">
        <f t="shared" ca="1" si="136"/>
        <v>3.7251623345579951E-2</v>
      </c>
      <c r="J763" s="4">
        <f t="shared" ca="1" si="136"/>
        <v>5.0404667585031442</v>
      </c>
      <c r="K763" s="4">
        <f t="shared" ca="1" si="136"/>
        <v>18.742186215492428</v>
      </c>
      <c r="L763" s="4">
        <f t="shared" ca="1" si="136"/>
        <v>218730</v>
      </c>
      <c r="M763" s="4">
        <f t="shared" ca="1" si="131"/>
        <v>0.24736135506984275</v>
      </c>
      <c r="N763" s="4">
        <f t="shared" ca="1" si="132"/>
        <v>0.10312698182974099</v>
      </c>
      <c r="O763" s="4"/>
      <c r="P763" s="4">
        <f t="shared" ca="1" si="133"/>
        <v>552.49701696496652</v>
      </c>
      <c r="Q763" s="4">
        <f t="shared" ca="1" si="134"/>
        <v>91190.334598750327</v>
      </c>
      <c r="R763" s="4">
        <f t="shared" ca="1" si="135"/>
        <v>165.05127050221276</v>
      </c>
    </row>
    <row r="764" spans="2:18" x14ac:dyDescent="0.25">
      <c r="B764">
        <v>727</v>
      </c>
      <c r="C764" s="4">
        <f t="shared" ca="1" si="129"/>
        <v>51</v>
      </c>
      <c r="D764" s="4">
        <f t="shared" ca="1" si="129"/>
        <v>196.5040726012582</v>
      </c>
      <c r="E764" s="4">
        <f t="shared" ca="1" si="129"/>
        <v>7.6452777303134892E-2</v>
      </c>
      <c r="F764" s="4">
        <f t="shared" ca="1" si="129"/>
        <v>1.9059385928915382</v>
      </c>
      <c r="G764" s="4">
        <f t="shared" ca="1" si="129"/>
        <v>222.49716305361434</v>
      </c>
      <c r="H764" s="4">
        <f t="shared" ca="1" si="129"/>
        <v>0.5</v>
      </c>
      <c r="I764" s="4">
        <f t="shared" ca="1" si="136"/>
        <v>5.0025719584782163E-2</v>
      </c>
      <c r="J764" s="4">
        <f t="shared" ca="1" si="136"/>
        <v>4.2361533112761407</v>
      </c>
      <c r="K764" s="4">
        <f t="shared" ca="1" si="136"/>
        <v>27.355617747598359</v>
      </c>
      <c r="L764" s="4">
        <f t="shared" ca="1" si="136"/>
        <v>218730</v>
      </c>
      <c r="M764" s="4">
        <f t="shared" ca="1" si="131"/>
        <v>0.28518774267303731</v>
      </c>
      <c r="N764" s="4">
        <f t="shared" ca="1" si="132"/>
        <v>8.8209080597731596E-2</v>
      </c>
      <c r="O764" s="4"/>
      <c r="P764" s="4">
        <f t="shared" ca="1" si="133"/>
        <v>657.44066785232815</v>
      </c>
      <c r="Q764" s="4">
        <f t="shared" ca="1" si="134"/>
        <v>67653.581525984555</v>
      </c>
      <c r="R764" s="4">
        <f t="shared" ca="1" si="135"/>
        <v>102.90446702512271</v>
      </c>
    </row>
    <row r="765" spans="2:18" x14ac:dyDescent="0.25">
      <c r="B765">
        <v>728</v>
      </c>
      <c r="C765" s="4">
        <f t="shared" ca="1" si="129"/>
        <v>51</v>
      </c>
      <c r="D765" s="4">
        <f t="shared" ca="1" si="129"/>
        <v>192.32067053663008</v>
      </c>
      <c r="E765" s="4">
        <f t="shared" ca="1" si="129"/>
        <v>8.2931357399548059E-2</v>
      </c>
      <c r="F765" s="4">
        <f t="shared" ca="1" si="129"/>
        <v>1.9074259787052361</v>
      </c>
      <c r="G765" s="4">
        <f t="shared" ca="1" si="129"/>
        <v>280.15232783876303</v>
      </c>
      <c r="H765" s="4">
        <f t="shared" ca="1" si="129"/>
        <v>0.5</v>
      </c>
      <c r="I765" s="4">
        <f t="shared" ca="1" si="136"/>
        <v>3.8690717963716856E-2</v>
      </c>
      <c r="J765" s="4">
        <f t="shared" ca="1" si="136"/>
        <v>6.4493042588021776</v>
      </c>
      <c r="K765" s="4">
        <f t="shared" ca="1" si="136"/>
        <v>21.141981393948225</v>
      </c>
      <c r="L765" s="4">
        <f t="shared" ca="1" si="136"/>
        <v>218730</v>
      </c>
      <c r="M765" s="4">
        <f t="shared" ca="1" si="131"/>
        <v>0.20640077718724414</v>
      </c>
      <c r="N765" s="4">
        <f t="shared" ca="1" si="132"/>
        <v>0.10182534819647936</v>
      </c>
      <c r="O765" s="4"/>
      <c r="P765" s="4">
        <f t="shared" ca="1" si="133"/>
        <v>879.51859925281576</v>
      </c>
      <c r="Q765" s="4">
        <f t="shared" ca="1" si="134"/>
        <v>107907.82241488762</v>
      </c>
      <c r="R765" s="4">
        <f t="shared" ca="1" si="135"/>
        <v>122.68964238682318</v>
      </c>
    </row>
    <row r="766" spans="2:18" x14ac:dyDescent="0.25">
      <c r="B766">
        <v>729</v>
      </c>
      <c r="C766" s="4">
        <f t="shared" ca="1" si="129"/>
        <v>51</v>
      </c>
      <c r="D766" s="4">
        <f t="shared" ca="1" si="129"/>
        <v>185.9437513044202</v>
      </c>
      <c r="E766" s="4">
        <f t="shared" ca="1" si="129"/>
        <v>8.6663226145820962E-2</v>
      </c>
      <c r="F766" s="4">
        <f t="shared" ref="D766:H798" ca="1" si="137">IF(F$32&gt;0,NORMINV(RAND(),F$31,F$32),F$31)</f>
        <v>1.8792552302127137</v>
      </c>
      <c r="G766" s="4">
        <f t="shared" ca="1" si="129"/>
        <v>204.45125611233541</v>
      </c>
      <c r="H766" s="4">
        <f t="shared" ca="1" si="129"/>
        <v>0.5</v>
      </c>
      <c r="I766" s="4">
        <f t="shared" ca="1" si="136"/>
        <v>2.6013588746180316E-2</v>
      </c>
      <c r="J766" s="4">
        <f t="shared" ca="1" si="136"/>
        <v>6.0747818854814035</v>
      </c>
      <c r="K766" s="4">
        <f t="shared" ca="1" si="136"/>
        <v>13.819640140199509</v>
      </c>
      <c r="L766" s="4">
        <f t="shared" ca="1" si="136"/>
        <v>218730</v>
      </c>
      <c r="M766" s="4">
        <f t="shared" ca="1" si="131"/>
        <v>0.21861166797242543</v>
      </c>
      <c r="N766" s="4">
        <f t="shared" ca="1" si="132"/>
        <v>0.12690257356870618</v>
      </c>
      <c r="O766" s="4"/>
      <c r="P766" s="4">
        <f t="shared" ca="1" si="133"/>
        <v>638.92569202793106</v>
      </c>
      <c r="Q766" s="4">
        <f t="shared" ca="1" si="134"/>
        <v>126971.26449894835</v>
      </c>
      <c r="R766" s="4">
        <f t="shared" ca="1" si="135"/>
        <v>198.7261837850742</v>
      </c>
    </row>
    <row r="767" spans="2:18" x14ac:dyDescent="0.25">
      <c r="B767">
        <v>730</v>
      </c>
      <c r="C767" s="4">
        <f t="shared" ref="C767:H830" ca="1" si="138">IF(C$32&gt;0,NORMINV(RAND(),C$31,C$32),C$31)</f>
        <v>51</v>
      </c>
      <c r="D767" s="4">
        <f t="shared" ca="1" si="137"/>
        <v>205.59900330414632</v>
      </c>
      <c r="E767" s="4">
        <f t="shared" ca="1" si="137"/>
        <v>8.1641375490229498E-2</v>
      </c>
      <c r="F767" s="4">
        <f t="shared" ca="1" si="137"/>
        <v>1.9276338315810142</v>
      </c>
      <c r="G767" s="4">
        <f t="shared" ca="1" si="137"/>
        <v>214.26859295544659</v>
      </c>
      <c r="H767" s="4">
        <f t="shared" ca="1" si="137"/>
        <v>0.5</v>
      </c>
      <c r="I767" s="4">
        <f t="shared" ca="1" si="136"/>
        <v>3.9638237505448939E-2</v>
      </c>
      <c r="J767" s="4">
        <f t="shared" ca="1" si="136"/>
        <v>6.9573315483574376</v>
      </c>
      <c r="K767" s="4">
        <f t="shared" ca="1" si="136"/>
        <v>17.445604808693552</v>
      </c>
      <c r="L767" s="4">
        <f t="shared" ca="1" si="136"/>
        <v>218730</v>
      </c>
      <c r="M767" s="4">
        <f t="shared" ca="1" si="131"/>
        <v>0.1940409278087305</v>
      </c>
      <c r="N767" s="4">
        <f t="shared" ca="1" si="132"/>
        <v>0.10948716808477828</v>
      </c>
      <c r="O767" s="4"/>
      <c r="P767" s="4">
        <f t="shared" ca="1" si="133"/>
        <v>715.4392072001973</v>
      </c>
      <c r="Q767" s="4">
        <f t="shared" ca="1" si="134"/>
        <v>123417.92293834854</v>
      </c>
      <c r="R767" s="4">
        <f t="shared" ca="1" si="135"/>
        <v>172.5065130569692</v>
      </c>
    </row>
    <row r="768" spans="2:18" x14ac:dyDescent="0.25">
      <c r="B768">
        <v>731</v>
      </c>
      <c r="C768" s="4">
        <f t="shared" ca="1" si="138"/>
        <v>51</v>
      </c>
      <c r="D768" s="4">
        <f t="shared" ca="1" si="137"/>
        <v>200.87120946436818</v>
      </c>
      <c r="E768" s="4">
        <f t="shared" ca="1" si="137"/>
        <v>7.3432090742014733E-2</v>
      </c>
      <c r="F768" s="4">
        <f t="shared" ca="1" si="137"/>
        <v>1.9796797080400845</v>
      </c>
      <c r="G768" s="4">
        <f t="shared" ca="1" si="137"/>
        <v>232.30340807994236</v>
      </c>
      <c r="H768" s="4">
        <f t="shared" ca="1" si="137"/>
        <v>0.5</v>
      </c>
      <c r="I768" s="4">
        <f t="shared" ca="1" si="136"/>
        <v>8.2598903125856271E-2</v>
      </c>
      <c r="J768" s="4">
        <f t="shared" ca="1" si="136"/>
        <v>4.0976177555530517</v>
      </c>
      <c r="K768" s="4">
        <f t="shared" ca="1" si="136"/>
        <v>18.891232046162308</v>
      </c>
      <c r="L768" s="4">
        <f t="shared" ca="1" si="136"/>
        <v>218730</v>
      </c>
      <c r="M768" s="4">
        <f t="shared" ca="1" si="131"/>
        <v>0.29138913754984302</v>
      </c>
      <c r="N768" s="4">
        <f t="shared" ca="1" si="132"/>
        <v>9.95282617619105E-2</v>
      </c>
      <c r="O768" s="4"/>
      <c r="P768" s="4">
        <f t="shared" ca="1" si="133"/>
        <v>700.02324530785188</v>
      </c>
      <c r="Q768" s="4">
        <f t="shared" ca="1" si="134"/>
        <v>74710.460651467787</v>
      </c>
      <c r="R768" s="4">
        <f t="shared" ca="1" si="135"/>
        <v>106.72568540007852</v>
      </c>
    </row>
    <row r="769" spans="2:18" x14ac:dyDescent="0.25">
      <c r="B769">
        <v>732</v>
      </c>
      <c r="C769" s="4">
        <f t="shared" ca="1" si="138"/>
        <v>51</v>
      </c>
      <c r="D769" s="4">
        <f t="shared" ca="1" si="137"/>
        <v>202.94250073219678</v>
      </c>
      <c r="E769" s="4">
        <f t="shared" ca="1" si="137"/>
        <v>7.3669961930058606E-2</v>
      </c>
      <c r="F769" s="4">
        <f t="shared" ca="1" si="137"/>
        <v>1.9129587847462053</v>
      </c>
      <c r="G769" s="4">
        <f t="shared" ca="1" si="137"/>
        <v>152.77732884891964</v>
      </c>
      <c r="H769" s="4">
        <f t="shared" ca="1" si="137"/>
        <v>0.5</v>
      </c>
      <c r="I769" s="4">
        <f t="shared" ca="1" si="136"/>
        <v>8.4080572692678185E-2</v>
      </c>
      <c r="J769" s="4">
        <f t="shared" ca="1" si="136"/>
        <v>4.0292418141048092</v>
      </c>
      <c r="K769" s="4">
        <f t="shared" ca="1" si="136"/>
        <v>21.360892823078871</v>
      </c>
      <c r="L769" s="4">
        <f t="shared" ca="1" si="136"/>
        <v>218730</v>
      </c>
      <c r="M769" s="4">
        <f t="shared" ca="1" si="131"/>
        <v>0.29581016249451481</v>
      </c>
      <c r="N769" s="4">
        <f t="shared" ca="1" si="132"/>
        <v>9.4335531894736438E-2</v>
      </c>
      <c r="O769" s="4"/>
      <c r="P769" s="4">
        <f t="shared" ca="1" si="133"/>
        <v>450.90633766254888</v>
      </c>
      <c r="Q769" s="4">
        <f t="shared" ca="1" si="134"/>
        <v>69754.232638029513</v>
      </c>
      <c r="R769" s="4">
        <f t="shared" ca="1" si="135"/>
        <v>154.69783148231656</v>
      </c>
    </row>
    <row r="770" spans="2:18" x14ac:dyDescent="0.25">
      <c r="B770">
        <v>733</v>
      </c>
      <c r="C770" s="4">
        <f t="shared" ca="1" si="138"/>
        <v>51</v>
      </c>
      <c r="D770" s="4">
        <f t="shared" ca="1" si="137"/>
        <v>197.94849798712409</v>
      </c>
      <c r="E770" s="4">
        <f t="shared" ca="1" si="137"/>
        <v>8.656544099445411E-2</v>
      </c>
      <c r="F770" s="4">
        <f t="shared" ca="1" si="137"/>
        <v>1.8513408516941878</v>
      </c>
      <c r="G770" s="4">
        <f t="shared" ca="1" si="137"/>
        <v>207.48329561395616</v>
      </c>
      <c r="H770" s="4">
        <f t="shared" ca="1" si="137"/>
        <v>0.5</v>
      </c>
      <c r="I770" s="4">
        <f t="shared" ca="1" si="136"/>
        <v>6.3595299999312654E-2</v>
      </c>
      <c r="J770" s="4">
        <f t="shared" ca="1" si="136"/>
        <v>5.0059984804789508</v>
      </c>
      <c r="K770" s="4">
        <f t="shared" ca="1" si="136"/>
        <v>18.597048894554153</v>
      </c>
      <c r="L770" s="4">
        <f t="shared" ca="1" si="136"/>
        <v>218730</v>
      </c>
      <c r="M770" s="4">
        <f t="shared" ca="1" si="131"/>
        <v>0.25455912000063979</v>
      </c>
      <c r="N770" s="4">
        <f t="shared" ca="1" si="132"/>
        <v>0.11006888173637981</v>
      </c>
      <c r="O770" s="4"/>
      <c r="P770" s="4">
        <f t="shared" ca="1" si="133"/>
        <v>679.24216772439638</v>
      </c>
      <c r="Q770" s="4">
        <f t="shared" ca="1" si="134"/>
        <v>94576.719553940347</v>
      </c>
      <c r="R770" s="4">
        <f t="shared" ca="1" si="135"/>
        <v>139.2385868368452</v>
      </c>
    </row>
    <row r="771" spans="2:18" x14ac:dyDescent="0.25">
      <c r="B771">
        <v>734</v>
      </c>
      <c r="C771" s="4">
        <f t="shared" ca="1" si="138"/>
        <v>51</v>
      </c>
      <c r="D771" s="4">
        <f t="shared" ca="1" si="137"/>
        <v>200.76671093351868</v>
      </c>
      <c r="E771" s="4">
        <f t="shared" ca="1" si="137"/>
        <v>8.5000093767797408E-2</v>
      </c>
      <c r="F771" s="4">
        <f t="shared" ca="1" si="137"/>
        <v>1.9323190488320019</v>
      </c>
      <c r="G771" s="4">
        <f t="shared" ca="1" si="137"/>
        <v>140.9661838347165</v>
      </c>
      <c r="H771" s="4">
        <f t="shared" ca="1" si="137"/>
        <v>0.5</v>
      </c>
      <c r="I771" s="4">
        <f t="shared" ca="1" si="136"/>
        <v>3.5216639669099714E-2</v>
      </c>
      <c r="J771" s="4">
        <f t="shared" ca="1" si="136"/>
        <v>5.8037479378942249</v>
      </c>
      <c r="K771" s="4">
        <f t="shared" ca="1" si="136"/>
        <v>18.541392045463319</v>
      </c>
      <c r="L771" s="4">
        <f t="shared" ca="1" si="136"/>
        <v>218730</v>
      </c>
      <c r="M771" s="4">
        <f t="shared" ca="1" si="131"/>
        <v>0.22536709245926279</v>
      </c>
      <c r="N771" s="4">
        <f t="shared" ca="1" si="132"/>
        <v>0.10902124203146743</v>
      </c>
      <c r="O771" s="4"/>
      <c r="P771" s="4">
        <f t="shared" ca="1" si="133"/>
        <v>479.69285296948874</v>
      </c>
      <c r="Q771" s="4">
        <f t="shared" ca="1" si="134"/>
        <v>105810.55117376242</v>
      </c>
      <c r="R771" s="4">
        <f t="shared" ca="1" si="135"/>
        <v>220.57979500581089</v>
      </c>
    </row>
    <row r="772" spans="2:18" x14ac:dyDescent="0.25">
      <c r="B772">
        <v>735</v>
      </c>
      <c r="C772" s="4">
        <f t="shared" ca="1" si="138"/>
        <v>51</v>
      </c>
      <c r="D772" s="4">
        <f t="shared" ca="1" si="137"/>
        <v>199.95501831019087</v>
      </c>
      <c r="E772" s="4">
        <f t="shared" ca="1" si="137"/>
        <v>6.0481029108867844E-2</v>
      </c>
      <c r="F772" s="4">
        <f t="shared" ca="1" si="137"/>
        <v>1.9378888118697004</v>
      </c>
      <c r="G772" s="4">
        <f t="shared" ca="1" si="137"/>
        <v>216.84674763625978</v>
      </c>
      <c r="H772" s="4">
        <f t="shared" ca="1" si="137"/>
        <v>0.5</v>
      </c>
      <c r="I772" s="4">
        <f t="shared" ca="1" si="136"/>
        <v>4.6091372125412478E-3</v>
      </c>
      <c r="J772" s="4">
        <f t="shared" ca="1" si="136"/>
        <v>4.812569083004747</v>
      </c>
      <c r="K772" s="4">
        <f t="shared" ca="1" si="136"/>
        <v>17.668785885832417</v>
      </c>
      <c r="L772" s="4">
        <f t="shared" ca="1" si="136"/>
        <v>218730</v>
      </c>
      <c r="M772" s="4">
        <f t="shared" ca="1" si="131"/>
        <v>0.245674366535515</v>
      </c>
      <c r="N772" s="4">
        <f t="shared" ca="1" si="132"/>
        <v>9.3670164092706079E-2</v>
      </c>
      <c r="O772" s="4"/>
      <c r="P772" s="4">
        <f t="shared" ca="1" si="133"/>
        <v>524.4349290639218</v>
      </c>
      <c r="Q772" s="4">
        <f t="shared" ca="1" si="134"/>
        <v>83396.877260435562</v>
      </c>
      <c r="R772" s="4">
        <f t="shared" ca="1" si="135"/>
        <v>159.02235461183511</v>
      </c>
    </row>
    <row r="773" spans="2:18" x14ac:dyDescent="0.25">
      <c r="B773">
        <v>736</v>
      </c>
      <c r="C773" s="4">
        <f t="shared" ca="1" si="138"/>
        <v>51</v>
      </c>
      <c r="D773" s="4">
        <f t="shared" ca="1" si="137"/>
        <v>191.32065025265851</v>
      </c>
      <c r="E773" s="4">
        <f t="shared" ca="1" si="137"/>
        <v>7.1234920295519699E-2</v>
      </c>
      <c r="F773" s="4">
        <f t="shared" ca="1" si="137"/>
        <v>1.9516240288325872</v>
      </c>
      <c r="G773" s="4">
        <f t="shared" ca="1" si="137"/>
        <v>251.13705538245978</v>
      </c>
      <c r="H773" s="4">
        <f t="shared" ca="1" si="137"/>
        <v>0.5</v>
      </c>
      <c r="I773" s="4">
        <f t="shared" ca="1" si="136"/>
        <v>9.9348948082100402E-2</v>
      </c>
      <c r="J773" s="4">
        <f t="shared" ca="1" si="136"/>
        <v>5.4501579620170126</v>
      </c>
      <c r="K773" s="4">
        <f t="shared" ca="1" si="136"/>
        <v>21.799803542175752</v>
      </c>
      <c r="L773" s="4">
        <f t="shared" ca="1" si="136"/>
        <v>218730</v>
      </c>
      <c r="M773" s="4">
        <f t="shared" ca="1" si="131"/>
        <v>0.22777967042875602</v>
      </c>
      <c r="N773" s="4">
        <f t="shared" ca="1" si="132"/>
        <v>9.1692409399955238E-2</v>
      </c>
      <c r="O773" s="4"/>
      <c r="P773" s="4">
        <f t="shared" ca="1" si="133"/>
        <v>689.31877277254637</v>
      </c>
      <c r="Q773" s="4">
        <f t="shared" ca="1" si="134"/>
        <v>88049.476365913011</v>
      </c>
      <c r="R773" s="4">
        <f t="shared" ca="1" si="135"/>
        <v>127.73404677746471</v>
      </c>
    </row>
    <row r="774" spans="2:18" x14ac:dyDescent="0.25">
      <c r="B774">
        <v>737</v>
      </c>
      <c r="C774" s="4">
        <f t="shared" ca="1" si="138"/>
        <v>51</v>
      </c>
      <c r="D774" s="4">
        <f t="shared" ca="1" si="137"/>
        <v>207.77766101676232</v>
      </c>
      <c r="E774" s="4">
        <f t="shared" ca="1" si="137"/>
        <v>5.4104246858326613E-2</v>
      </c>
      <c r="F774" s="4">
        <f t="shared" ca="1" si="137"/>
        <v>1.930096196788059</v>
      </c>
      <c r="G774" s="4">
        <f t="shared" ca="1" si="137"/>
        <v>226.99871527589568</v>
      </c>
      <c r="H774" s="4">
        <f t="shared" ca="1" si="137"/>
        <v>0.5</v>
      </c>
      <c r="I774" s="4">
        <f t="shared" ca="1" si="136"/>
        <v>7.0402800245946973E-2</v>
      </c>
      <c r="J774" s="4">
        <f t="shared" ca="1" si="136"/>
        <v>5.8741993648751007</v>
      </c>
      <c r="K774" s="4">
        <f t="shared" ca="1" si="136"/>
        <v>17.86213570057771</v>
      </c>
      <c r="L774" s="4">
        <f t="shared" ca="1" si="136"/>
        <v>218730</v>
      </c>
      <c r="M774" s="4">
        <f t="shared" ca="1" si="131"/>
        <v>0.20324619577238817</v>
      </c>
      <c r="N774" s="4">
        <f t="shared" ca="1" si="132"/>
        <v>8.8719796035403489E-2</v>
      </c>
      <c r="O774" s="4"/>
      <c r="P774" s="4">
        <f t="shared" ca="1" si="133"/>
        <v>508.26584209700286</v>
      </c>
      <c r="Q774" s="4">
        <f t="shared" ca="1" si="134"/>
        <v>95478.692297669797</v>
      </c>
      <c r="R774" s="4">
        <f t="shared" ca="1" si="135"/>
        <v>187.8518766945736</v>
      </c>
    </row>
    <row r="775" spans="2:18" x14ac:dyDescent="0.25">
      <c r="B775">
        <v>738</v>
      </c>
      <c r="C775" s="4">
        <f t="shared" ca="1" si="138"/>
        <v>51</v>
      </c>
      <c r="D775" s="4">
        <f t="shared" ca="1" si="137"/>
        <v>179.04142381337545</v>
      </c>
      <c r="E775" s="4">
        <f t="shared" ca="1" si="137"/>
        <v>7.5588256143038018E-2</v>
      </c>
      <c r="F775" s="4">
        <f t="shared" ca="1" si="137"/>
        <v>1.9246711173289228</v>
      </c>
      <c r="G775" s="4">
        <f t="shared" ca="1" si="137"/>
        <v>206.59120455343276</v>
      </c>
      <c r="H775" s="4">
        <f t="shared" ca="1" si="137"/>
        <v>0.5</v>
      </c>
      <c r="I775" s="4">
        <f t="shared" ca="1" si="136"/>
        <v>5.1760813072397528E-2</v>
      </c>
      <c r="J775" s="4">
        <f t="shared" ca="1" si="136"/>
        <v>5.0776070429391851</v>
      </c>
      <c r="K775" s="4">
        <f t="shared" ca="1" si="136"/>
        <v>22.368922516857406</v>
      </c>
      <c r="L775" s="4">
        <f t="shared" ca="1" si="136"/>
        <v>218730</v>
      </c>
      <c r="M775" s="4">
        <f t="shared" ca="1" si="131"/>
        <v>0.2444154978468335</v>
      </c>
      <c r="N775" s="4">
        <f t="shared" ca="1" si="132"/>
        <v>9.4007638564143708E-2</v>
      </c>
      <c r="O775" s="4"/>
      <c r="P775" s="4">
        <f t="shared" ca="1" si="133"/>
        <v>555.3088139433446</v>
      </c>
      <c r="Q775" s="4">
        <f t="shared" ca="1" si="134"/>
        <v>84128.424605958542</v>
      </c>
      <c r="R775" s="4">
        <f t="shared" ca="1" si="135"/>
        <v>151.49845003998396</v>
      </c>
    </row>
    <row r="776" spans="2:18" x14ac:dyDescent="0.25">
      <c r="B776">
        <v>739</v>
      </c>
      <c r="C776" s="4">
        <f t="shared" ca="1" si="138"/>
        <v>51</v>
      </c>
      <c r="D776" s="4">
        <f t="shared" ca="1" si="137"/>
        <v>190.65980299396054</v>
      </c>
      <c r="E776" s="4">
        <f t="shared" ca="1" si="137"/>
        <v>7.0932471787854168E-2</v>
      </c>
      <c r="F776" s="4">
        <f t="shared" ca="1" si="137"/>
        <v>1.9416665821404071</v>
      </c>
      <c r="G776" s="4">
        <f t="shared" ca="1" si="137"/>
        <v>213.09729641170671</v>
      </c>
      <c r="H776" s="4">
        <f t="shared" ca="1" si="137"/>
        <v>0.5</v>
      </c>
      <c r="I776" s="4">
        <f t="shared" ca="1" si="136"/>
        <v>5.3759001585692932E-2</v>
      </c>
      <c r="J776" s="4">
        <f t="shared" ca="1" si="136"/>
        <v>6.016813348509678</v>
      </c>
      <c r="K776" s="4">
        <f t="shared" ca="1" si="136"/>
        <v>18.38270794503417</v>
      </c>
      <c r="L776" s="4">
        <f t="shared" ca="1" si="136"/>
        <v>218730</v>
      </c>
      <c r="M776" s="4">
        <f t="shared" ca="1" si="131"/>
        <v>0.20992479610735737</v>
      </c>
      <c r="N776" s="4">
        <f t="shared" ca="1" si="132"/>
        <v>9.9029178914904925E-2</v>
      </c>
      <c r="O776" s="4"/>
      <c r="P776" s="4">
        <f t="shared" ca="1" si="133"/>
        <v>577.45107024378638</v>
      </c>
      <c r="Q776" s="4">
        <f t="shared" ca="1" si="134"/>
        <v>103182.91457565456</v>
      </c>
      <c r="R776" s="4">
        <f t="shared" ca="1" si="135"/>
        <v>178.68685312522348</v>
      </c>
    </row>
    <row r="777" spans="2:18" x14ac:dyDescent="0.25">
      <c r="B777">
        <v>740</v>
      </c>
      <c r="C777" s="4">
        <f t="shared" ca="1" si="138"/>
        <v>51</v>
      </c>
      <c r="D777" s="4">
        <f t="shared" ca="1" si="137"/>
        <v>206.17611463956521</v>
      </c>
      <c r="E777" s="4">
        <f t="shared" ca="1" si="137"/>
        <v>8.8768039872950483E-2</v>
      </c>
      <c r="F777" s="4">
        <f t="shared" ca="1" si="137"/>
        <v>1.8930008766634243</v>
      </c>
      <c r="G777" s="4">
        <f t="shared" ca="1" si="137"/>
        <v>208.60178350054295</v>
      </c>
      <c r="H777" s="4">
        <f t="shared" ca="1" si="137"/>
        <v>0.5</v>
      </c>
      <c r="I777" s="4">
        <f t="shared" ca="1" si="136"/>
        <v>6.3415716178321951E-2</v>
      </c>
      <c r="J777" s="4">
        <f t="shared" ca="1" si="136"/>
        <v>5.8460682338839947</v>
      </c>
      <c r="K777" s="4">
        <f t="shared" ca="1" si="136"/>
        <v>19.174843831518135</v>
      </c>
      <c r="L777" s="4">
        <f t="shared" ca="1" si="136"/>
        <v>218730</v>
      </c>
      <c r="M777" s="4">
        <f t="shared" ca="1" si="131"/>
        <v>0.22658648392005826</v>
      </c>
      <c r="N777" s="4">
        <f t="shared" ca="1" si="132"/>
        <v>0.11037792079073525</v>
      </c>
      <c r="O777" s="4"/>
      <c r="P777" s="4">
        <f t="shared" ca="1" si="133"/>
        <v>745.79964858379674</v>
      </c>
      <c r="Q777" s="4">
        <f t="shared" ca="1" si="134"/>
        <v>106550.76241474038</v>
      </c>
      <c r="R777" s="4">
        <f t="shared" ca="1" si="135"/>
        <v>142.86780989649196</v>
      </c>
    </row>
    <row r="778" spans="2:18" x14ac:dyDescent="0.25">
      <c r="B778">
        <v>741</v>
      </c>
      <c r="C778" s="4">
        <f t="shared" ca="1" si="138"/>
        <v>51</v>
      </c>
      <c r="D778" s="4">
        <f t="shared" ca="1" si="137"/>
        <v>197.68189376201332</v>
      </c>
      <c r="E778" s="4">
        <f t="shared" ca="1" si="137"/>
        <v>7.7149557825576753E-2</v>
      </c>
      <c r="F778" s="4">
        <f t="shared" ca="1" si="137"/>
        <v>1.995916139773414</v>
      </c>
      <c r="G778" s="4">
        <f t="shared" ca="1" si="137"/>
        <v>197.86553692074688</v>
      </c>
      <c r="H778" s="4">
        <f t="shared" ca="1" si="137"/>
        <v>0.5</v>
      </c>
      <c r="I778" s="4">
        <f t="shared" ref="I778:L797" ca="1" si="139">IF(I$32&gt;0,NORMINV(RAND(),I$31,I$32),I$31)</f>
        <v>4.1906562912629786E-2</v>
      </c>
      <c r="J778" s="4">
        <f t="shared" ca="1" si="139"/>
        <v>5.420012064607123</v>
      </c>
      <c r="K778" s="4">
        <f t="shared" ca="1" si="139"/>
        <v>19.190965165880467</v>
      </c>
      <c r="L778" s="4">
        <f t="shared" ca="1" si="139"/>
        <v>218730</v>
      </c>
      <c r="M778" s="4">
        <f t="shared" ca="1" si="131"/>
        <v>0.23268788315872513</v>
      </c>
      <c r="N778" s="4">
        <f t="shared" ca="1" si="132"/>
        <v>0.10154072067084181</v>
      </c>
      <c r="O778" s="4"/>
      <c r="P778" s="4">
        <f t="shared" ca="1" si="133"/>
        <v>621.54294739776776</v>
      </c>
      <c r="Q778" s="4">
        <f t="shared" ca="1" si="134"/>
        <v>95449.756690523311</v>
      </c>
      <c r="R778" s="4">
        <f t="shared" ca="1" si="135"/>
        <v>153.56904472996698</v>
      </c>
    </row>
    <row r="779" spans="2:18" x14ac:dyDescent="0.25">
      <c r="B779">
        <v>742</v>
      </c>
      <c r="C779" s="4">
        <f t="shared" ca="1" si="138"/>
        <v>51</v>
      </c>
      <c r="D779" s="4">
        <f t="shared" ca="1" si="137"/>
        <v>199.14345180514471</v>
      </c>
      <c r="E779" s="4">
        <f t="shared" ca="1" si="137"/>
        <v>8.2867621290484833E-2</v>
      </c>
      <c r="F779" s="4">
        <f t="shared" ca="1" si="137"/>
        <v>1.9007406545629344</v>
      </c>
      <c r="G779" s="4">
        <f t="shared" ca="1" si="137"/>
        <v>137.14809303682324</v>
      </c>
      <c r="H779" s="4">
        <f t="shared" ca="1" si="137"/>
        <v>0.5</v>
      </c>
      <c r="I779" s="4">
        <f t="shared" ca="1" si="139"/>
        <v>5.9682186581751707E-2</v>
      </c>
      <c r="J779" s="4">
        <f t="shared" ca="1" si="139"/>
        <v>5.2058269890807933</v>
      </c>
      <c r="K779" s="4">
        <f t="shared" ca="1" si="139"/>
        <v>24.932532254581545</v>
      </c>
      <c r="L779" s="4">
        <f t="shared" ca="1" si="139"/>
        <v>218730</v>
      </c>
      <c r="M779" s="4">
        <f t="shared" ca="1" si="131"/>
        <v>0.24423365490009619</v>
      </c>
      <c r="N779" s="4">
        <f t="shared" ca="1" si="132"/>
        <v>9.6065916908008822E-2</v>
      </c>
      <c r="O779" s="4"/>
      <c r="P779" s="4">
        <f t="shared" ca="1" si="133"/>
        <v>443.93757076204582</v>
      </c>
      <c r="Q779" s="4">
        <f t="shared" ca="1" si="134"/>
        <v>86034.408377845946</v>
      </c>
      <c r="R779" s="4">
        <f t="shared" ca="1" si="135"/>
        <v>193.79843933948337</v>
      </c>
    </row>
    <row r="780" spans="2:18" x14ac:dyDescent="0.25">
      <c r="B780">
        <v>743</v>
      </c>
      <c r="C780" s="4">
        <f t="shared" ca="1" si="138"/>
        <v>51</v>
      </c>
      <c r="D780" s="4">
        <f t="shared" ca="1" si="137"/>
        <v>188.26214405381808</v>
      </c>
      <c r="E780" s="4">
        <f t="shared" ca="1" si="137"/>
        <v>7.9746579449374022E-2</v>
      </c>
      <c r="F780" s="4">
        <f t="shared" ca="1" si="137"/>
        <v>1.9137104566731131</v>
      </c>
      <c r="G780" s="4">
        <f t="shared" ca="1" si="137"/>
        <v>104.93330375132354</v>
      </c>
      <c r="H780" s="4">
        <f t="shared" ca="1" si="137"/>
        <v>0.5</v>
      </c>
      <c r="I780" s="4">
        <f t="shared" ca="1" si="139"/>
        <v>4.5387160942555953E-2</v>
      </c>
      <c r="J780" s="4">
        <f t="shared" ca="1" si="139"/>
        <v>5.9083414094194593</v>
      </c>
      <c r="K780" s="4">
        <f t="shared" ca="1" si="139"/>
        <v>23.85874569539849</v>
      </c>
      <c r="L780" s="4">
        <f t="shared" ca="1" si="139"/>
        <v>218730</v>
      </c>
      <c r="M780" s="4">
        <f t="shared" ca="1" si="131"/>
        <v>0.21879020754522618</v>
      </c>
      <c r="N780" s="4">
        <f t="shared" ca="1" si="132"/>
        <v>9.4972377998561203E-2</v>
      </c>
      <c r="O780" s="4"/>
      <c r="P780" s="4">
        <f t="shared" ca="1" si="133"/>
        <v>311.11646936496811</v>
      </c>
      <c r="Q780" s="4">
        <f t="shared" ca="1" si="134"/>
        <v>94946.243128048751</v>
      </c>
      <c r="R780" s="4">
        <f t="shared" ca="1" si="135"/>
        <v>305.1790968245661</v>
      </c>
    </row>
    <row r="781" spans="2:18" x14ac:dyDescent="0.25">
      <c r="B781">
        <v>744</v>
      </c>
      <c r="C781" s="4">
        <f t="shared" ca="1" si="138"/>
        <v>51</v>
      </c>
      <c r="D781" s="4">
        <f t="shared" ca="1" si="137"/>
        <v>179.96573387932037</v>
      </c>
      <c r="E781" s="4">
        <f t="shared" ca="1" si="137"/>
        <v>7.50524025915629E-2</v>
      </c>
      <c r="F781" s="4">
        <f t="shared" ca="1" si="137"/>
        <v>1.9221137806870903</v>
      </c>
      <c r="G781" s="4">
        <f t="shared" ca="1" si="137"/>
        <v>132.00935605776317</v>
      </c>
      <c r="H781" s="4">
        <f t="shared" ca="1" si="137"/>
        <v>0.5</v>
      </c>
      <c r="I781" s="4">
        <f t="shared" ca="1" si="139"/>
        <v>7.5051350993982913E-2</v>
      </c>
      <c r="J781" s="4">
        <f t="shared" ca="1" si="139"/>
        <v>4.4062175384807967</v>
      </c>
      <c r="K781" s="4">
        <f t="shared" ca="1" si="139"/>
        <v>19.169018021541401</v>
      </c>
      <c r="L781" s="4">
        <f t="shared" ca="1" si="139"/>
        <v>218730</v>
      </c>
      <c r="M781" s="4">
        <f t="shared" ca="1" si="131"/>
        <v>0.27488315193739032</v>
      </c>
      <c r="N781" s="4">
        <f t="shared" ca="1" si="132"/>
        <v>0.10003800305873489</v>
      </c>
      <c r="O781" s="4"/>
      <c r="P781" s="4">
        <f t="shared" ca="1" si="133"/>
        <v>353.66866822700177</v>
      </c>
      <c r="Q781" s="4">
        <f t="shared" ca="1" si="134"/>
        <v>79602.231911328461</v>
      </c>
      <c r="R781" s="4">
        <f t="shared" ca="1" si="135"/>
        <v>225.07572500099408</v>
      </c>
    </row>
    <row r="782" spans="2:18" x14ac:dyDescent="0.25">
      <c r="B782">
        <v>745</v>
      </c>
      <c r="C782" s="4">
        <f t="shared" ca="1" si="138"/>
        <v>51</v>
      </c>
      <c r="D782" s="4">
        <f t="shared" ca="1" si="137"/>
        <v>203.59027711294826</v>
      </c>
      <c r="E782" s="4">
        <f t="shared" ca="1" si="137"/>
        <v>8.916225869634764E-2</v>
      </c>
      <c r="F782" s="4">
        <f t="shared" ca="1" si="137"/>
        <v>1.9473382280178644</v>
      </c>
      <c r="G782" s="4">
        <f t="shared" ca="1" si="137"/>
        <v>291.59360587389926</v>
      </c>
      <c r="H782" s="4">
        <f t="shared" ca="1" si="137"/>
        <v>0.5</v>
      </c>
      <c r="I782" s="4">
        <f t="shared" ca="1" si="139"/>
        <v>7.24143661798647E-2</v>
      </c>
      <c r="J782" s="4">
        <f t="shared" ca="1" si="139"/>
        <v>6.0572645064075292</v>
      </c>
      <c r="K782" s="4">
        <f t="shared" ca="1" si="139"/>
        <v>20.769881283667733</v>
      </c>
      <c r="L782" s="4">
        <f t="shared" ca="1" si="139"/>
        <v>218730</v>
      </c>
      <c r="M782" s="4">
        <f t="shared" ca="1" si="131"/>
        <v>0.22075426701013828</v>
      </c>
      <c r="N782" s="4">
        <f t="shared" ca="1" si="132"/>
        <v>0.10738102581366675</v>
      </c>
      <c r="O782" s="4"/>
      <c r="P782" s="4">
        <f t="shared" ca="1" si="133"/>
        <v>1063.6918751233379</v>
      </c>
      <c r="Q782" s="4">
        <f t="shared" ca="1" si="134"/>
        <v>106396.36594270068</v>
      </c>
      <c r="R782" s="4">
        <f t="shared" ca="1" si="135"/>
        <v>100.02555103691446</v>
      </c>
    </row>
    <row r="783" spans="2:18" x14ac:dyDescent="0.25">
      <c r="B783">
        <v>746</v>
      </c>
      <c r="C783" s="4">
        <f t="shared" ca="1" si="138"/>
        <v>51</v>
      </c>
      <c r="D783" s="4">
        <f t="shared" ca="1" si="137"/>
        <v>189.23873890611119</v>
      </c>
      <c r="E783" s="4">
        <f t="shared" ca="1" si="137"/>
        <v>7.7214989535321646E-2</v>
      </c>
      <c r="F783" s="4">
        <f t="shared" ca="1" si="137"/>
        <v>1.9337863955756718</v>
      </c>
      <c r="G783" s="4">
        <f t="shared" ca="1" si="137"/>
        <v>256.36431604797463</v>
      </c>
      <c r="H783" s="4">
        <f t="shared" ca="1" si="137"/>
        <v>0.5</v>
      </c>
      <c r="I783" s="4">
        <f t="shared" ca="1" si="139"/>
        <v>2.5499766846966296E-2</v>
      </c>
      <c r="J783" s="4">
        <f t="shared" ca="1" si="139"/>
        <v>4.5304753226048753</v>
      </c>
      <c r="K783" s="4">
        <f t="shared" ca="1" si="139"/>
        <v>21.984988598537292</v>
      </c>
      <c r="L783" s="4">
        <f t="shared" ca="1" si="139"/>
        <v>218730</v>
      </c>
      <c r="M783" s="4">
        <f t="shared" ca="1" si="131"/>
        <v>0.2699151709989478</v>
      </c>
      <c r="N783" s="4">
        <f t="shared" ca="1" si="132"/>
        <v>9.5908425195659924E-2</v>
      </c>
      <c r="O783" s="4"/>
      <c r="P783" s="4">
        <f t="shared" ca="1" si="133"/>
        <v>747.54286060054415</v>
      </c>
      <c r="Q783" s="4">
        <f t="shared" ca="1" si="134"/>
        <v>77720.899367781269</v>
      </c>
      <c r="R783" s="4">
        <f t="shared" ca="1" si="135"/>
        <v>103.9684859077426</v>
      </c>
    </row>
    <row r="784" spans="2:18" x14ac:dyDescent="0.25">
      <c r="B784">
        <v>747</v>
      </c>
      <c r="C784" s="4">
        <f t="shared" ca="1" si="138"/>
        <v>51</v>
      </c>
      <c r="D784" s="4">
        <f t="shared" ca="1" si="137"/>
        <v>190.38839674339903</v>
      </c>
      <c r="E784" s="4">
        <f t="shared" ca="1" si="137"/>
        <v>7.8440015146879954E-2</v>
      </c>
      <c r="F784" s="4">
        <f t="shared" ca="1" si="137"/>
        <v>1.9286566586488434</v>
      </c>
      <c r="G784" s="4">
        <f t="shared" ca="1" si="137"/>
        <v>182.78704453549062</v>
      </c>
      <c r="H784" s="4">
        <f t="shared" ca="1" si="137"/>
        <v>0.5</v>
      </c>
      <c r="I784" s="4">
        <f t="shared" ca="1" si="139"/>
        <v>5.5794366780658307E-2</v>
      </c>
      <c r="J784" s="4">
        <f t="shared" ca="1" si="139"/>
        <v>4.6735474133971238</v>
      </c>
      <c r="K784" s="4">
        <f t="shared" ca="1" si="139"/>
        <v>21.869037826760799</v>
      </c>
      <c r="L784" s="4">
        <f t="shared" ca="1" si="139"/>
        <v>218730</v>
      </c>
      <c r="M784" s="4">
        <f t="shared" ca="1" si="131"/>
        <v>0.26377872067779157</v>
      </c>
      <c r="N784" s="4">
        <f t="shared" ca="1" si="132"/>
        <v>9.7051733253437508E-2</v>
      </c>
      <c r="O784" s="4"/>
      <c r="P784" s="4">
        <f t="shared" ca="1" si="133"/>
        <v>543.29641358988874</v>
      </c>
      <c r="Q784" s="4">
        <f t="shared" ca="1" si="134"/>
        <v>80477.020890759275</v>
      </c>
      <c r="R784" s="4">
        <f t="shared" ca="1" si="135"/>
        <v>148.12728167852023</v>
      </c>
    </row>
    <row r="785" spans="2:18" x14ac:dyDescent="0.25">
      <c r="B785">
        <v>748</v>
      </c>
      <c r="C785" s="4">
        <f t="shared" ca="1" si="138"/>
        <v>51</v>
      </c>
      <c r="D785" s="4">
        <f t="shared" ca="1" si="137"/>
        <v>196.8163308339322</v>
      </c>
      <c r="E785" s="4">
        <f t="shared" ca="1" si="137"/>
        <v>9.3913004137033518E-2</v>
      </c>
      <c r="F785" s="4">
        <f t="shared" ca="1" si="137"/>
        <v>1.9331813249271033</v>
      </c>
      <c r="G785" s="4">
        <f t="shared" ca="1" si="137"/>
        <v>236.64254896576995</v>
      </c>
      <c r="H785" s="4">
        <f t="shared" ca="1" si="137"/>
        <v>0.5</v>
      </c>
      <c r="I785" s="4">
        <f t="shared" ca="1" si="139"/>
        <v>8.3722750925947331E-2</v>
      </c>
      <c r="J785" s="4">
        <f t="shared" ca="1" si="139"/>
        <v>6.8782492378989319</v>
      </c>
      <c r="K785" s="4">
        <f t="shared" ca="1" si="139"/>
        <v>21.24900416731613</v>
      </c>
      <c r="L785" s="4">
        <f t="shared" ca="1" si="139"/>
        <v>218730</v>
      </c>
      <c r="M785" s="4">
        <f t="shared" ca="1" si="131"/>
        <v>0.20386843072601493</v>
      </c>
      <c r="N785" s="4">
        <f t="shared" ca="1" si="132"/>
        <v>0.11028807520317631</v>
      </c>
      <c r="O785" s="4"/>
      <c r="P785" s="4">
        <f t="shared" ca="1" si="133"/>
        <v>872.5908423939884</v>
      </c>
      <c r="Q785" s="4">
        <f t="shared" ca="1" si="134"/>
        <v>118327.83822038055</v>
      </c>
      <c r="R785" s="4">
        <f t="shared" ca="1" si="135"/>
        <v>135.60517996698582</v>
      </c>
    </row>
    <row r="786" spans="2:18" x14ac:dyDescent="0.25">
      <c r="B786">
        <v>749</v>
      </c>
      <c r="C786" s="4">
        <f t="shared" ca="1" si="138"/>
        <v>51</v>
      </c>
      <c r="D786" s="4">
        <f t="shared" ca="1" si="137"/>
        <v>209.98126047687768</v>
      </c>
      <c r="E786" s="4">
        <f t="shared" ca="1" si="137"/>
        <v>7.3490428585128262E-2</v>
      </c>
      <c r="F786" s="4">
        <f t="shared" ca="1" si="137"/>
        <v>1.9871101894717076</v>
      </c>
      <c r="G786" s="4">
        <f t="shared" ca="1" si="137"/>
        <v>205.89118416280544</v>
      </c>
      <c r="H786" s="4">
        <f t="shared" ca="1" si="137"/>
        <v>0.5</v>
      </c>
      <c r="I786" s="4">
        <f t="shared" ca="1" si="139"/>
        <v>5.8506370618095355E-2</v>
      </c>
      <c r="J786" s="4">
        <f t="shared" ca="1" si="139"/>
        <v>2.7074878839171603</v>
      </c>
      <c r="K786" s="4">
        <f t="shared" ca="1" si="139"/>
        <v>24.230968185754804</v>
      </c>
      <c r="L786" s="4">
        <f t="shared" ca="1" si="139"/>
        <v>218730</v>
      </c>
      <c r="M786" s="4">
        <f t="shared" ca="1" si="131"/>
        <v>0.42067772867371994</v>
      </c>
      <c r="N786" s="4">
        <f t="shared" ca="1" si="132"/>
        <v>8.9552794100531879E-2</v>
      </c>
      <c r="O786" s="4"/>
      <c r="P786" s="4">
        <f t="shared" ca="1" si="133"/>
        <v>651.52244388164127</v>
      </c>
      <c r="Q786" s="4">
        <f t="shared" ca="1" si="134"/>
        <v>46562.68045224189</v>
      </c>
      <c r="R786" s="4">
        <f t="shared" ca="1" si="135"/>
        <v>71.467500297964705</v>
      </c>
    </row>
    <row r="787" spans="2:18" x14ac:dyDescent="0.25">
      <c r="B787">
        <v>750</v>
      </c>
      <c r="C787" s="4">
        <f t="shared" ca="1" si="138"/>
        <v>51</v>
      </c>
      <c r="D787" s="4">
        <f t="shared" ca="1" si="137"/>
        <v>202.83450040291504</v>
      </c>
      <c r="E787" s="4">
        <f t="shared" ca="1" si="137"/>
        <v>7.7231624128623028E-2</v>
      </c>
      <c r="F787" s="4">
        <f t="shared" ca="1" si="137"/>
        <v>1.9035665415138163</v>
      </c>
      <c r="G787" s="4">
        <f t="shared" ca="1" si="137"/>
        <v>174.50603609659771</v>
      </c>
      <c r="H787" s="4">
        <f t="shared" ca="1" si="137"/>
        <v>0.5</v>
      </c>
      <c r="I787" s="4">
        <f t="shared" ca="1" si="139"/>
        <v>6.4171255080337941E-2</v>
      </c>
      <c r="J787" s="4">
        <f t="shared" ca="1" si="139"/>
        <v>5.7327575171502083</v>
      </c>
      <c r="K787" s="4">
        <f t="shared" ca="1" si="139"/>
        <v>17.924216387095008</v>
      </c>
      <c r="L787" s="4">
        <f t="shared" ca="1" si="139"/>
        <v>218730</v>
      </c>
      <c r="M787" s="4">
        <f t="shared" ca="1" si="131"/>
        <v>0.22244097687504205</v>
      </c>
      <c r="N787" s="4">
        <f t="shared" ca="1" si="132"/>
        <v>0.10487203506965471</v>
      </c>
      <c r="O787" s="4"/>
      <c r="P787" s="4">
        <f t="shared" ca="1" si="133"/>
        <v>536.99948807881685</v>
      </c>
      <c r="Q787" s="4">
        <f t="shared" ca="1" si="134"/>
        <v>103122.45771008075</v>
      </c>
      <c r="R787" s="4">
        <f t="shared" ca="1" si="135"/>
        <v>192.03455496580509</v>
      </c>
    </row>
    <row r="788" spans="2:18" x14ac:dyDescent="0.25">
      <c r="B788">
        <v>751</v>
      </c>
      <c r="C788" s="4">
        <f t="shared" ca="1" si="138"/>
        <v>51</v>
      </c>
      <c r="D788" s="4">
        <f t="shared" ca="1" si="137"/>
        <v>187.21740503291574</v>
      </c>
      <c r="E788" s="4">
        <f t="shared" ca="1" si="137"/>
        <v>8.6549346630269808E-2</v>
      </c>
      <c r="F788" s="4">
        <f t="shared" ca="1" si="137"/>
        <v>1.9059267009072145</v>
      </c>
      <c r="G788" s="4">
        <f t="shared" ca="1" si="137"/>
        <v>164.07231368568347</v>
      </c>
      <c r="H788" s="4">
        <f t="shared" ca="1" si="137"/>
        <v>0.5</v>
      </c>
      <c r="I788" s="4">
        <f t="shared" ca="1" si="139"/>
        <v>3.0206474083752582E-2</v>
      </c>
      <c r="J788" s="4">
        <f t="shared" ca="1" si="139"/>
        <v>4.3146938796776979</v>
      </c>
      <c r="K788" s="4">
        <f t="shared" ca="1" si="139"/>
        <v>18.773930444761792</v>
      </c>
      <c r="L788" s="4">
        <f t="shared" ca="1" si="139"/>
        <v>218730</v>
      </c>
      <c r="M788" s="4">
        <f t="shared" ca="1" si="131"/>
        <v>0.28750932030262799</v>
      </c>
      <c r="N788" s="4">
        <f t="shared" ca="1" si="132"/>
        <v>0.10962268766455975</v>
      </c>
      <c r="O788" s="4"/>
      <c r="P788" s="4">
        <f t="shared" ca="1" si="133"/>
        <v>522.88944163856343</v>
      </c>
      <c r="Q788" s="4">
        <f t="shared" ca="1" si="134"/>
        <v>83398.237134123206</v>
      </c>
      <c r="R788" s="4">
        <f t="shared" ca="1" si="135"/>
        <v>159.49497253717837</v>
      </c>
    </row>
    <row r="789" spans="2:18" x14ac:dyDescent="0.25">
      <c r="B789">
        <v>752</v>
      </c>
      <c r="C789" s="4">
        <f t="shared" ca="1" si="138"/>
        <v>51</v>
      </c>
      <c r="D789" s="4">
        <f t="shared" ca="1" si="137"/>
        <v>212.5521584873548</v>
      </c>
      <c r="E789" s="4">
        <f t="shared" ca="1" si="137"/>
        <v>7.269216516114993E-2</v>
      </c>
      <c r="F789" s="4">
        <f t="shared" ca="1" si="137"/>
        <v>1.9222461721151414</v>
      </c>
      <c r="G789" s="4">
        <f t="shared" ca="1" si="137"/>
        <v>154.65402098809787</v>
      </c>
      <c r="H789" s="4">
        <f t="shared" ca="1" si="137"/>
        <v>0.5</v>
      </c>
      <c r="I789" s="4">
        <f t="shared" ca="1" si="139"/>
        <v>9.0991305247266854E-2</v>
      </c>
      <c r="J789" s="4">
        <f t="shared" ca="1" si="139"/>
        <v>7.6445189948771031</v>
      </c>
      <c r="K789" s="4">
        <f t="shared" ca="1" si="139"/>
        <v>21.207524191436939</v>
      </c>
      <c r="L789" s="4">
        <f t="shared" ca="1" si="139"/>
        <v>218730</v>
      </c>
      <c r="M789" s="4">
        <f t="shared" ca="1" si="131"/>
        <v>0.17509171652382094</v>
      </c>
      <c r="N789" s="4">
        <f t="shared" ca="1" si="132"/>
        <v>9.3891653852855222E-2</v>
      </c>
      <c r="O789" s="4"/>
      <c r="P789" s="4">
        <f t="shared" ca="1" si="133"/>
        <v>474.00367182883758</v>
      </c>
      <c r="Q789" s="4">
        <f t="shared" ca="1" si="134"/>
        <v>117292.36456734952</v>
      </c>
      <c r="R789" s="4">
        <f t="shared" ca="1" si="135"/>
        <v>247.45032905505363</v>
      </c>
    </row>
    <row r="790" spans="2:18" x14ac:dyDescent="0.25">
      <c r="B790">
        <v>753</v>
      </c>
      <c r="C790" s="4">
        <f t="shared" ca="1" si="138"/>
        <v>51</v>
      </c>
      <c r="D790" s="4">
        <f t="shared" ca="1" si="137"/>
        <v>208.0607794196861</v>
      </c>
      <c r="E790" s="4">
        <f t="shared" ca="1" si="137"/>
        <v>0.10699270170471611</v>
      </c>
      <c r="F790" s="4">
        <f t="shared" ca="1" si="137"/>
        <v>1.944441340918764</v>
      </c>
      <c r="G790" s="4">
        <f t="shared" ca="1" si="137"/>
        <v>243.97957354194014</v>
      </c>
      <c r="H790" s="4">
        <f t="shared" ca="1" si="137"/>
        <v>0.5</v>
      </c>
      <c r="I790" s="4">
        <f t="shared" ca="1" si="139"/>
        <v>8.0723769837372769E-2</v>
      </c>
      <c r="J790" s="4">
        <f t="shared" ca="1" si="139"/>
        <v>3.970798294691027</v>
      </c>
      <c r="K790" s="4">
        <f t="shared" ca="1" si="139"/>
        <v>19.041999147720755</v>
      </c>
      <c r="L790" s="4">
        <f t="shared" ca="1" si="139"/>
        <v>218730</v>
      </c>
      <c r="M790" s="4">
        <f t="shared" ca="1" si="131"/>
        <v>0.32216808806826941</v>
      </c>
      <c r="N790" s="4">
        <f t="shared" ca="1" si="132"/>
        <v>0.12504157024338622</v>
      </c>
      <c r="O790" s="4"/>
      <c r="P790" s="4">
        <f t="shared" ca="1" si="133"/>
        <v>1089.810655728447</v>
      </c>
      <c r="Q790" s="4">
        <f t="shared" ca="1" si="134"/>
        <v>84894.636285454078</v>
      </c>
      <c r="R790" s="4">
        <f t="shared" ca="1" si="135"/>
        <v>77.898519196170952</v>
      </c>
    </row>
    <row r="791" spans="2:18" x14ac:dyDescent="0.25">
      <c r="B791">
        <v>754</v>
      </c>
      <c r="C791" s="4">
        <f t="shared" ca="1" si="138"/>
        <v>51</v>
      </c>
      <c r="D791" s="4">
        <f t="shared" ca="1" si="137"/>
        <v>197.06286170599725</v>
      </c>
      <c r="E791" s="4">
        <f t="shared" ca="1" si="137"/>
        <v>8.2080034495657012E-2</v>
      </c>
      <c r="F791" s="4">
        <f t="shared" ca="1" si="137"/>
        <v>1.9930516136541367</v>
      </c>
      <c r="G791" s="4">
        <f t="shared" ca="1" si="137"/>
        <v>174.22697898981031</v>
      </c>
      <c r="H791" s="4">
        <f t="shared" ca="1" si="137"/>
        <v>0.5</v>
      </c>
      <c r="I791" s="4">
        <f t="shared" ca="1" si="139"/>
        <v>5.5420684672613497E-2</v>
      </c>
      <c r="J791" s="4">
        <f t="shared" ca="1" si="139"/>
        <v>6.1153471558525236</v>
      </c>
      <c r="K791" s="4">
        <f t="shared" ca="1" si="139"/>
        <v>21.624536721340604</v>
      </c>
      <c r="L791" s="4">
        <f t="shared" ca="1" si="139"/>
        <v>218730</v>
      </c>
      <c r="M791" s="4">
        <f t="shared" ca="1" si="131"/>
        <v>0.21447275341655406</v>
      </c>
      <c r="N791" s="4">
        <f t="shared" ca="1" si="132"/>
        <v>0.10029539071929629</v>
      </c>
      <c r="O791" s="4"/>
      <c r="P791" s="4">
        <f t="shared" ca="1" si="133"/>
        <v>579.60834308119342</v>
      </c>
      <c r="Q791" s="4">
        <f t="shared" ca="1" si="134"/>
        <v>102286.23665507726</v>
      </c>
      <c r="R791" s="4">
        <f t="shared" ca="1" si="135"/>
        <v>176.47474864030497</v>
      </c>
    </row>
    <row r="792" spans="2:18" x14ac:dyDescent="0.25">
      <c r="B792">
        <v>755</v>
      </c>
      <c r="C792" s="4">
        <f t="shared" ca="1" si="138"/>
        <v>51</v>
      </c>
      <c r="D792" s="4">
        <f t="shared" ca="1" si="137"/>
        <v>203.76806081506797</v>
      </c>
      <c r="E792" s="4">
        <f t="shared" ca="1" si="137"/>
        <v>7.5656714446845255E-2</v>
      </c>
      <c r="F792" s="4">
        <f t="shared" ca="1" si="137"/>
        <v>1.9586921665860584</v>
      </c>
      <c r="G792" s="4">
        <f t="shared" ca="1" si="137"/>
        <v>156.62955812336733</v>
      </c>
      <c r="H792" s="4">
        <f t="shared" ca="1" si="137"/>
        <v>0.5</v>
      </c>
      <c r="I792" s="4">
        <f t="shared" ca="1" si="139"/>
        <v>5.2288261069813574E-2</v>
      </c>
      <c r="J792" s="4">
        <f t="shared" ca="1" si="139"/>
        <v>5.6476503904376889</v>
      </c>
      <c r="K792" s="4">
        <f t="shared" ca="1" si="139"/>
        <v>14.40452024791869</v>
      </c>
      <c r="L792" s="4">
        <f t="shared" ca="1" si="139"/>
        <v>218730</v>
      </c>
      <c r="M792" s="4">
        <f t="shared" ca="1" si="131"/>
        <v>0.22409934845656224</v>
      </c>
      <c r="N792" s="4">
        <f t="shared" ca="1" si="132"/>
        <v>0.11634989719318474</v>
      </c>
      <c r="O792" s="4"/>
      <c r="P792" s="4">
        <f t="shared" ca="1" si="133"/>
        <v>488.06971426139103</v>
      </c>
      <c r="Q792" s="4">
        <f t="shared" ca="1" si="134"/>
        <v>113562.19100297021</v>
      </c>
      <c r="R792" s="4">
        <f t="shared" ca="1" si="135"/>
        <v>232.67616835194727</v>
      </c>
    </row>
    <row r="793" spans="2:18" x14ac:dyDescent="0.25">
      <c r="B793">
        <v>756</v>
      </c>
      <c r="C793" s="4">
        <f t="shared" ca="1" si="138"/>
        <v>51</v>
      </c>
      <c r="D793" s="4">
        <f t="shared" ca="1" si="137"/>
        <v>224.88090822722006</v>
      </c>
      <c r="E793" s="4">
        <f t="shared" ca="1" si="137"/>
        <v>8.8591706214004057E-2</v>
      </c>
      <c r="F793" s="4">
        <f t="shared" ca="1" si="137"/>
        <v>1.9269004084753789</v>
      </c>
      <c r="G793" s="4">
        <f t="shared" ca="1" si="137"/>
        <v>211.55879347136064</v>
      </c>
      <c r="H793" s="4">
        <f t="shared" ca="1" si="137"/>
        <v>0.5</v>
      </c>
      <c r="I793" s="4">
        <f t="shared" ca="1" si="139"/>
        <v>5.3444304755667006E-2</v>
      </c>
      <c r="J793" s="4">
        <f t="shared" ca="1" si="139"/>
        <v>4.6227092531833742</v>
      </c>
      <c r="K793" s="4">
        <f t="shared" ca="1" si="139"/>
        <v>17.645209014124397</v>
      </c>
      <c r="L793" s="4">
        <f t="shared" ca="1" si="139"/>
        <v>218730</v>
      </c>
      <c r="M793" s="4">
        <f t="shared" ca="1" si="131"/>
        <v>0.27295541996837763</v>
      </c>
      <c r="N793" s="4">
        <f t="shared" ca="1" si="132"/>
        <v>0.11410856723937643</v>
      </c>
      <c r="O793" s="4"/>
      <c r="P793" s="4">
        <f t="shared" ca="1" si="133"/>
        <v>838.09714978467844</v>
      </c>
      <c r="Q793" s="4">
        <f t="shared" ca="1" si="134"/>
        <v>91439.719039689138</v>
      </c>
      <c r="R793" s="4">
        <f t="shared" ca="1" si="135"/>
        <v>109.10396135242982</v>
      </c>
    </row>
    <row r="794" spans="2:18" x14ac:dyDescent="0.25">
      <c r="B794">
        <v>757</v>
      </c>
      <c r="C794" s="4">
        <f t="shared" ca="1" si="138"/>
        <v>51</v>
      </c>
      <c r="D794" s="4">
        <f t="shared" ca="1" si="137"/>
        <v>200.43553149635875</v>
      </c>
      <c r="E794" s="4">
        <f t="shared" ca="1" si="137"/>
        <v>8.6298280018032567E-2</v>
      </c>
      <c r="F794" s="4">
        <f t="shared" ca="1" si="137"/>
        <v>1.8971017570876449</v>
      </c>
      <c r="G794" s="4">
        <f t="shared" ca="1" si="137"/>
        <v>202.39111808780143</v>
      </c>
      <c r="H794" s="4">
        <f t="shared" ca="1" si="137"/>
        <v>0.5</v>
      </c>
      <c r="I794" s="4">
        <f t="shared" ca="1" si="139"/>
        <v>3.500327014620129E-2</v>
      </c>
      <c r="J794" s="4">
        <f t="shared" ca="1" si="139"/>
        <v>5.2953658423991987</v>
      </c>
      <c r="K794" s="4">
        <f t="shared" ca="1" si="139"/>
        <v>13.408437833490527</v>
      </c>
      <c r="L794" s="4">
        <f t="shared" ca="1" si="139"/>
        <v>218730</v>
      </c>
      <c r="M794" s="4">
        <f t="shared" ca="1" si="131"/>
        <v>0.24317177424793193</v>
      </c>
      <c r="N794" s="4">
        <f t="shared" ca="1" si="132"/>
        <v>0.12872533208188502</v>
      </c>
      <c r="O794" s="4"/>
      <c r="P794" s="4">
        <f t="shared" ca="1" si="133"/>
        <v>685.35768785030029</v>
      </c>
      <c r="Q794" s="4">
        <f t="shared" ca="1" si="134"/>
        <v>115786.84233953673</v>
      </c>
      <c r="R794" s="4">
        <f t="shared" ca="1" si="135"/>
        <v>168.9436689660765</v>
      </c>
    </row>
    <row r="795" spans="2:18" x14ac:dyDescent="0.25">
      <c r="B795">
        <v>758</v>
      </c>
      <c r="C795" s="4">
        <f t="shared" ca="1" si="138"/>
        <v>51</v>
      </c>
      <c r="D795" s="4">
        <f t="shared" ca="1" si="137"/>
        <v>194.79977695480608</v>
      </c>
      <c r="E795" s="4">
        <f t="shared" ca="1" si="137"/>
        <v>7.4259230006215718E-2</v>
      </c>
      <c r="F795" s="4">
        <f t="shared" ca="1" si="137"/>
        <v>1.9525934853964588</v>
      </c>
      <c r="G795" s="4">
        <f t="shared" ca="1" si="137"/>
        <v>174.34252855469683</v>
      </c>
      <c r="H795" s="4">
        <f t="shared" ca="1" si="137"/>
        <v>0.5</v>
      </c>
      <c r="I795" s="4">
        <f t="shared" ca="1" si="139"/>
        <v>4.585324531151428E-2</v>
      </c>
      <c r="J795" s="4">
        <f t="shared" ca="1" si="139"/>
        <v>5.0223589839665177</v>
      </c>
      <c r="K795" s="4">
        <f t="shared" ca="1" si="139"/>
        <v>22.580224418298378</v>
      </c>
      <c r="L795" s="4">
        <f t="shared" ca="1" si="139"/>
        <v>218730</v>
      </c>
      <c r="M795" s="4">
        <f t="shared" ca="1" si="131"/>
        <v>0.24576534180587581</v>
      </c>
      <c r="N795" s="4">
        <f t="shared" ca="1" si="132"/>
        <v>9.2639183003262335E-2</v>
      </c>
      <c r="O795" s="4"/>
      <c r="P795" s="4">
        <f t="shared" ca="1" si="133"/>
        <v>508.17399179846484</v>
      </c>
      <c r="Q795" s="4">
        <f t="shared" ca="1" si="134"/>
        <v>82448.437804175031</v>
      </c>
      <c r="R795" s="4">
        <f t="shared" ca="1" si="135"/>
        <v>162.24450510027873</v>
      </c>
    </row>
    <row r="796" spans="2:18" x14ac:dyDescent="0.25">
      <c r="B796">
        <v>759</v>
      </c>
      <c r="C796" s="4">
        <f t="shared" ca="1" si="138"/>
        <v>51</v>
      </c>
      <c r="D796" s="4">
        <f t="shared" ca="1" si="137"/>
        <v>185.19253749170363</v>
      </c>
      <c r="E796" s="4">
        <f t="shared" ca="1" si="137"/>
        <v>7.7691009864596108E-2</v>
      </c>
      <c r="F796" s="4">
        <f t="shared" ca="1" si="137"/>
        <v>1.94725125760791</v>
      </c>
      <c r="G796" s="4">
        <f t="shared" ca="1" si="137"/>
        <v>231.13096450023372</v>
      </c>
      <c r="H796" s="4">
        <f t="shared" ca="1" si="137"/>
        <v>0.5</v>
      </c>
      <c r="I796" s="4">
        <f t="shared" ca="1" si="139"/>
        <v>3.171625053336774E-2</v>
      </c>
      <c r="J796" s="4">
        <f t="shared" ca="1" si="139"/>
        <v>5.6651762256018845</v>
      </c>
      <c r="K796" s="4">
        <f t="shared" ca="1" si="139"/>
        <v>19.209989786556143</v>
      </c>
      <c r="L796" s="4">
        <f t="shared" ca="1" si="139"/>
        <v>218730</v>
      </c>
      <c r="M796" s="4">
        <f t="shared" ca="1" si="131"/>
        <v>0.22486999227684495</v>
      </c>
      <c r="N796" s="4">
        <f t="shared" ca="1" si="132"/>
        <v>0.1018987650358648</v>
      </c>
      <c r="O796" s="4"/>
      <c r="P796" s="4">
        <f t="shared" ca="1" si="133"/>
        <v>668.24040932027833</v>
      </c>
      <c r="Q796" s="4">
        <f t="shared" ca="1" si="134"/>
        <v>99116.456805205089</v>
      </c>
      <c r="R796" s="4">
        <f t="shared" ca="1" si="135"/>
        <v>148.3245482056742</v>
      </c>
    </row>
    <row r="797" spans="2:18" x14ac:dyDescent="0.25">
      <c r="B797">
        <v>760</v>
      </c>
      <c r="C797" s="4">
        <f t="shared" ca="1" si="138"/>
        <v>51</v>
      </c>
      <c r="D797" s="4">
        <f t="shared" ca="1" si="137"/>
        <v>193.25201573537888</v>
      </c>
      <c r="E797" s="4">
        <f t="shared" ca="1" si="137"/>
        <v>6.8764252655550584E-2</v>
      </c>
      <c r="F797" s="4">
        <f t="shared" ca="1" si="137"/>
        <v>1.9436765925233859</v>
      </c>
      <c r="G797" s="4">
        <f t="shared" ca="1" si="137"/>
        <v>179.86908785136106</v>
      </c>
      <c r="H797" s="4">
        <f t="shared" ca="1" si="137"/>
        <v>0.5</v>
      </c>
      <c r="I797" s="4">
        <f t="shared" ca="1" si="139"/>
        <v>3.978698696880921E-2</v>
      </c>
      <c r="J797" s="4">
        <f t="shared" ca="1" si="139"/>
        <v>5.0355322987882438</v>
      </c>
      <c r="K797" s="4">
        <f t="shared" ca="1" si="139"/>
        <v>21.430324207942469</v>
      </c>
      <c r="L797" s="4">
        <f t="shared" ca="1" si="139"/>
        <v>218730</v>
      </c>
      <c r="M797" s="4">
        <f t="shared" ca="1" si="131"/>
        <v>0.2416384873996712</v>
      </c>
      <c r="N797" s="4">
        <f t="shared" ca="1" si="132"/>
        <v>9.053462198093655E-2</v>
      </c>
      <c r="O797" s="4"/>
      <c r="P797" s="4">
        <f t="shared" ca="1" si="133"/>
        <v>479.43049819752775</v>
      </c>
      <c r="Q797" s="4">
        <f t="shared" ca="1" si="134"/>
        <v>81951.505652063584</v>
      </c>
      <c r="R797" s="4">
        <f t="shared" ca="1" si="135"/>
        <v>170.93511147115041</v>
      </c>
    </row>
    <row r="798" spans="2:18" x14ac:dyDescent="0.25">
      <c r="B798">
        <v>761</v>
      </c>
      <c r="C798" s="4">
        <f t="shared" ca="1" si="138"/>
        <v>51</v>
      </c>
      <c r="D798" s="4">
        <f t="shared" ca="1" si="137"/>
        <v>203.24749067442858</v>
      </c>
      <c r="E798" s="4">
        <f t="shared" ref="D798:H817" ca="1" si="140">IF(E$32&gt;0,NORMINV(RAND(),E$31,E$32),E$31)</f>
        <v>7.6860791847489368E-2</v>
      </c>
      <c r="F798" s="4">
        <f t="shared" ca="1" si="140"/>
        <v>1.9029207605502487</v>
      </c>
      <c r="G798" s="4">
        <f t="shared" ca="1" si="137"/>
        <v>184.93565936703953</v>
      </c>
      <c r="H798" s="4">
        <f t="shared" ca="1" si="137"/>
        <v>0.5</v>
      </c>
      <c r="I798" s="4">
        <f t="shared" ref="I798:L817" ca="1" si="141">IF(I$32&gt;0,NORMINV(RAND(),I$31,I$32),I$31)</f>
        <v>5.8890750395397588E-2</v>
      </c>
      <c r="J798" s="4">
        <f t="shared" ca="1" si="141"/>
        <v>3.5046604965366823</v>
      </c>
      <c r="K798" s="4">
        <f t="shared" ca="1" si="141"/>
        <v>19.273250981791687</v>
      </c>
      <c r="L798" s="4">
        <f t="shared" ca="1" si="141"/>
        <v>218730</v>
      </c>
      <c r="M798" s="4">
        <f t="shared" ca="1" si="131"/>
        <v>0.33625531359474026</v>
      </c>
      <c r="N798" s="4">
        <f t="shared" ca="1" si="132"/>
        <v>0.10113037044876946</v>
      </c>
      <c r="O798" s="4"/>
      <c r="P798" s="4">
        <f t="shared" ca="1" si="133"/>
        <v>567.32219158365751</v>
      </c>
      <c r="Q798" s="4">
        <f t="shared" ca="1" si="134"/>
        <v>65784.078448553482</v>
      </c>
      <c r="R798" s="4">
        <f t="shared" ca="1" si="135"/>
        <v>115.95541197660508</v>
      </c>
    </row>
    <row r="799" spans="2:18" x14ac:dyDescent="0.25">
      <c r="B799">
        <v>762</v>
      </c>
      <c r="C799" s="4">
        <f t="shared" ca="1" si="138"/>
        <v>51</v>
      </c>
      <c r="D799" s="4">
        <f t="shared" ca="1" si="140"/>
        <v>206.48426896105951</v>
      </c>
      <c r="E799" s="4">
        <f t="shared" ca="1" si="140"/>
        <v>7.4545530064257376E-2</v>
      </c>
      <c r="F799" s="4">
        <f t="shared" ca="1" si="140"/>
        <v>1.9482154054579568</v>
      </c>
      <c r="G799" s="4">
        <f t="shared" ca="1" si="140"/>
        <v>203.51976811616106</v>
      </c>
      <c r="H799" s="4">
        <f t="shared" ca="1" si="140"/>
        <v>0.5</v>
      </c>
      <c r="I799" s="4">
        <f t="shared" ca="1" si="141"/>
        <v>5.9864602108859868E-2</v>
      </c>
      <c r="J799" s="4">
        <f t="shared" ca="1" si="141"/>
        <v>6.0714079060250317</v>
      </c>
      <c r="K799" s="4">
        <f t="shared" ca="1" si="141"/>
        <v>21.093513242540009</v>
      </c>
      <c r="L799" s="4">
        <f t="shared" ca="1" si="141"/>
        <v>218730</v>
      </c>
      <c r="M799" s="4">
        <f t="shared" ca="1" si="131"/>
        <v>0.21074786521726738</v>
      </c>
      <c r="N799" s="4">
        <f t="shared" ca="1" si="132"/>
        <v>9.5505285616055383E-2</v>
      </c>
      <c r="O799" s="4"/>
      <c r="P799" s="4">
        <f t="shared" ca="1" si="133"/>
        <v>629.81139041091342</v>
      </c>
      <c r="Q799" s="4">
        <f t="shared" ca="1" si="134"/>
        <v>99122.575221645515</v>
      </c>
      <c r="R799" s="4">
        <f t="shared" ca="1" si="135"/>
        <v>157.38453881720699</v>
      </c>
    </row>
    <row r="800" spans="2:18" x14ac:dyDescent="0.25">
      <c r="B800">
        <v>763</v>
      </c>
      <c r="C800" s="4">
        <f t="shared" ca="1" si="138"/>
        <v>51</v>
      </c>
      <c r="D800" s="4">
        <f t="shared" ca="1" si="140"/>
        <v>210.22354260184312</v>
      </c>
      <c r="E800" s="4">
        <f t="shared" ca="1" si="140"/>
        <v>8.2872438079291802E-2</v>
      </c>
      <c r="F800" s="4">
        <f t="shared" ca="1" si="140"/>
        <v>1.9889865143546401</v>
      </c>
      <c r="G800" s="4">
        <f t="shared" ca="1" si="140"/>
        <v>158.35208211755213</v>
      </c>
      <c r="H800" s="4">
        <f t="shared" ca="1" si="140"/>
        <v>0.5</v>
      </c>
      <c r="I800" s="4">
        <f t="shared" ca="1" si="141"/>
        <v>6.9151773849405407E-2</v>
      </c>
      <c r="J800" s="4">
        <f t="shared" ca="1" si="141"/>
        <v>4.7549372018409759</v>
      </c>
      <c r="K800" s="4">
        <f t="shared" ca="1" si="141"/>
        <v>19.857685152586292</v>
      </c>
      <c r="L800" s="4">
        <f t="shared" ca="1" si="141"/>
        <v>218730</v>
      </c>
      <c r="M800" s="4">
        <f t="shared" ca="1" si="131"/>
        <v>0.2629508989523221</v>
      </c>
      <c r="N800" s="4">
        <f t="shared" ca="1" si="132"/>
        <v>0.10434267463462184</v>
      </c>
      <c r="O800" s="4"/>
      <c r="P800" s="4">
        <f t="shared" ca="1" si="133"/>
        <v>566.2463866158123</v>
      </c>
      <c r="Q800" s="4">
        <f t="shared" ca="1" si="134"/>
        <v>86795.189952817193</v>
      </c>
      <c r="R800" s="4">
        <f t="shared" ca="1" si="135"/>
        <v>153.28166678740524</v>
      </c>
    </row>
    <row r="801" spans="2:18" x14ac:dyDescent="0.25">
      <c r="B801">
        <v>764</v>
      </c>
      <c r="C801" s="4">
        <f t="shared" ca="1" si="138"/>
        <v>51</v>
      </c>
      <c r="D801" s="4">
        <f t="shared" ca="1" si="140"/>
        <v>180.80325944721312</v>
      </c>
      <c r="E801" s="4">
        <f t="shared" ca="1" si="140"/>
        <v>7.7865828998726364E-2</v>
      </c>
      <c r="F801" s="4">
        <f t="shared" ca="1" si="140"/>
        <v>1.9719255031119689</v>
      </c>
      <c r="G801" s="4">
        <f t="shared" ca="1" si="140"/>
        <v>179.75395563854261</v>
      </c>
      <c r="H801" s="4">
        <f t="shared" ca="1" si="140"/>
        <v>0.5</v>
      </c>
      <c r="I801" s="4">
        <f t="shared" ca="1" si="141"/>
        <v>4.7768147860089982E-2</v>
      </c>
      <c r="J801" s="4">
        <f t="shared" ca="1" si="141"/>
        <v>6.5496254014198163</v>
      </c>
      <c r="K801" s="4">
        <f t="shared" ca="1" si="141"/>
        <v>16.485798023584415</v>
      </c>
      <c r="L801" s="4">
        <f t="shared" ca="1" si="141"/>
        <v>218730</v>
      </c>
      <c r="M801" s="4">
        <f t="shared" ca="1" si="131"/>
        <v>0.20065740927447714</v>
      </c>
      <c r="N801" s="4">
        <f t="shared" ca="1" si="132"/>
        <v>0.10974733738528974</v>
      </c>
      <c r="O801" s="4"/>
      <c r="P801" s="4">
        <f t="shared" ca="1" si="133"/>
        <v>514.96829055000944</v>
      </c>
      <c r="Q801" s="4">
        <f t="shared" ca="1" si="134"/>
        <v>119631.93979768868</v>
      </c>
      <c r="R801" s="4">
        <f t="shared" ca="1" si="135"/>
        <v>232.30933242494669</v>
      </c>
    </row>
    <row r="802" spans="2:18" x14ac:dyDescent="0.25">
      <c r="B802">
        <v>765</v>
      </c>
      <c r="C802" s="4">
        <f t="shared" ca="1" si="138"/>
        <v>51</v>
      </c>
      <c r="D802" s="4">
        <f t="shared" ca="1" si="140"/>
        <v>230.54063116771266</v>
      </c>
      <c r="E802" s="4">
        <f t="shared" ca="1" si="140"/>
        <v>9.1735108732793322E-2</v>
      </c>
      <c r="F802" s="4">
        <f t="shared" ca="1" si="140"/>
        <v>1.9391675110719397</v>
      </c>
      <c r="G802" s="4">
        <f t="shared" ca="1" si="140"/>
        <v>175.71884306241137</v>
      </c>
      <c r="H802" s="4">
        <f t="shared" ca="1" si="140"/>
        <v>0.5</v>
      </c>
      <c r="I802" s="4">
        <f t="shared" ca="1" si="141"/>
        <v>5.8868671178580467E-2</v>
      </c>
      <c r="J802" s="4">
        <f t="shared" ca="1" si="141"/>
        <v>6.3684271637632515</v>
      </c>
      <c r="K802" s="4">
        <f t="shared" ca="1" si="141"/>
        <v>25.019005052440349</v>
      </c>
      <c r="L802" s="4">
        <f t="shared" ca="1" si="141"/>
        <v>218730</v>
      </c>
      <c r="M802" s="4">
        <f t="shared" ca="1" si="131"/>
        <v>0.21424001920320113</v>
      </c>
      <c r="N802" s="4">
        <f t="shared" ca="1" si="132"/>
        <v>0.10321942348606171</v>
      </c>
      <c r="O802" s="4"/>
      <c r="P802" s="4">
        <f t="shared" ca="1" si="133"/>
        <v>743.66112663240358</v>
      </c>
      <c r="Q802" s="4">
        <f t="shared" ca="1" si="134"/>
        <v>105382.66652082589</v>
      </c>
      <c r="R802" s="4">
        <f t="shared" ca="1" si="135"/>
        <v>141.70791338528201</v>
      </c>
    </row>
    <row r="803" spans="2:18" x14ac:dyDescent="0.25">
      <c r="B803">
        <v>766</v>
      </c>
      <c r="C803" s="4">
        <f t="shared" ca="1" si="138"/>
        <v>51</v>
      </c>
      <c r="D803" s="4">
        <f t="shared" ca="1" si="140"/>
        <v>197.43849258802277</v>
      </c>
      <c r="E803" s="4">
        <f t="shared" ca="1" si="140"/>
        <v>6.8466805234728118E-2</v>
      </c>
      <c r="F803" s="4">
        <f t="shared" ca="1" si="140"/>
        <v>1.8763947965780907</v>
      </c>
      <c r="G803" s="4">
        <f t="shared" ca="1" si="140"/>
        <v>244.28728028969383</v>
      </c>
      <c r="H803" s="4">
        <f t="shared" ca="1" si="140"/>
        <v>0.5</v>
      </c>
      <c r="I803" s="4">
        <f t="shared" ca="1" si="141"/>
        <v>7.4185206238056883E-2</v>
      </c>
      <c r="J803" s="4">
        <f t="shared" ca="1" si="141"/>
        <v>4.9503817024138588</v>
      </c>
      <c r="K803" s="4">
        <f t="shared" ca="1" si="141"/>
        <v>17.534279312064214</v>
      </c>
      <c r="L803" s="4">
        <f t="shared" ca="1" si="141"/>
        <v>218730</v>
      </c>
      <c r="M803" s="4">
        <f t="shared" ca="1" si="131"/>
        <v>0.24494416945316116</v>
      </c>
      <c r="N803" s="4">
        <f t="shared" ca="1" si="132"/>
        <v>9.9676421725159253E-2</v>
      </c>
      <c r="O803" s="4"/>
      <c r="P803" s="4">
        <f t="shared" ca="1" si="133"/>
        <v>639.43341162716115</v>
      </c>
      <c r="Q803" s="4">
        <f t="shared" ca="1" si="134"/>
        <v>89008.951601573674</v>
      </c>
      <c r="R803" s="4">
        <f t="shared" ca="1" si="135"/>
        <v>139.19971960031506</v>
      </c>
    </row>
    <row r="804" spans="2:18" x14ac:dyDescent="0.25">
      <c r="B804">
        <v>767</v>
      </c>
      <c r="C804" s="4">
        <f t="shared" ca="1" si="138"/>
        <v>51</v>
      </c>
      <c r="D804" s="4">
        <f t="shared" ca="1" si="140"/>
        <v>205.85768933890159</v>
      </c>
      <c r="E804" s="4">
        <f t="shared" ca="1" si="140"/>
        <v>7.9859536453778288E-2</v>
      </c>
      <c r="F804" s="4">
        <f t="shared" ca="1" si="140"/>
        <v>1.9231126246624335</v>
      </c>
      <c r="G804" s="4">
        <f t="shared" ca="1" si="140"/>
        <v>214.4723140233034</v>
      </c>
      <c r="H804" s="4">
        <f t="shared" ca="1" si="140"/>
        <v>0.5</v>
      </c>
      <c r="I804" s="4">
        <f t="shared" ca="1" si="141"/>
        <v>5.7597200982011508E-2</v>
      </c>
      <c r="J804" s="4">
        <f t="shared" ca="1" si="141"/>
        <v>4.3322609905157581</v>
      </c>
      <c r="K804" s="4">
        <f t="shared" ca="1" si="141"/>
        <v>21.067310296495037</v>
      </c>
      <c r="L804" s="4">
        <f t="shared" ca="1" si="141"/>
        <v>218730</v>
      </c>
      <c r="M804" s="4">
        <f t="shared" ca="1" si="131"/>
        <v>0.28206598793266474</v>
      </c>
      <c r="N804" s="4">
        <f t="shared" ca="1" si="132"/>
        <v>9.9596791870424084E-2</v>
      </c>
      <c r="O804" s="4"/>
      <c r="P804" s="4">
        <f t="shared" ca="1" si="133"/>
        <v>699.72629724914225</v>
      </c>
      <c r="Q804" s="4">
        <f t="shared" ca="1" si="134"/>
        <v>77233.013613177507</v>
      </c>
      <c r="R804" s="4">
        <f t="shared" ca="1" si="135"/>
        <v>110.37603405332382</v>
      </c>
    </row>
    <row r="805" spans="2:18" x14ac:dyDescent="0.25">
      <c r="B805">
        <v>768</v>
      </c>
      <c r="C805" s="4">
        <f t="shared" ca="1" si="138"/>
        <v>51</v>
      </c>
      <c r="D805" s="4">
        <f t="shared" ca="1" si="140"/>
        <v>192.52405389229</v>
      </c>
      <c r="E805" s="4">
        <f t="shared" ca="1" si="140"/>
        <v>7.4010774755885592E-2</v>
      </c>
      <c r="F805" s="4">
        <f t="shared" ca="1" si="140"/>
        <v>1.8696036354118979</v>
      </c>
      <c r="G805" s="4">
        <f t="shared" ca="1" si="140"/>
        <v>191.93245842432023</v>
      </c>
      <c r="H805" s="4">
        <f t="shared" ca="1" si="140"/>
        <v>0.5</v>
      </c>
      <c r="I805" s="4">
        <f t="shared" ca="1" si="141"/>
        <v>3.805890058209721E-2</v>
      </c>
      <c r="J805" s="4">
        <f t="shared" ca="1" si="141"/>
        <v>3.6863401997393836</v>
      </c>
      <c r="K805" s="4">
        <f t="shared" ca="1" si="141"/>
        <v>22.675830323011766</v>
      </c>
      <c r="L805" s="4">
        <f t="shared" ca="1" si="141"/>
        <v>218730</v>
      </c>
      <c r="M805" s="4">
        <f t="shared" ca="1" si="131"/>
        <v>0.31981767873083988</v>
      </c>
      <c r="N805" s="4">
        <f t="shared" ca="1" si="132"/>
        <v>9.229263706150731E-2</v>
      </c>
      <c r="O805" s="4"/>
      <c r="P805" s="4">
        <f t="shared" ca="1" si="133"/>
        <v>527.63825954807101</v>
      </c>
      <c r="Q805" s="4">
        <f t="shared" ca="1" si="134"/>
        <v>63120.864939593019</v>
      </c>
      <c r="R805" s="4">
        <f t="shared" ca="1" si="135"/>
        <v>119.6290522860432</v>
      </c>
    </row>
    <row r="806" spans="2:18" x14ac:dyDescent="0.25">
      <c r="B806">
        <v>769</v>
      </c>
      <c r="C806" s="4">
        <f t="shared" ca="1" si="138"/>
        <v>51</v>
      </c>
      <c r="D806" s="4">
        <f t="shared" ca="1" si="140"/>
        <v>190.14721381151674</v>
      </c>
      <c r="E806" s="4">
        <f t="shared" ca="1" si="140"/>
        <v>8.2453667267615674E-2</v>
      </c>
      <c r="F806" s="4">
        <f t="shared" ca="1" si="140"/>
        <v>1.9277185188544006</v>
      </c>
      <c r="G806" s="4">
        <f t="shared" ca="1" si="140"/>
        <v>195.6277930881599</v>
      </c>
      <c r="H806" s="4">
        <f t="shared" ca="1" si="140"/>
        <v>0.5</v>
      </c>
      <c r="I806" s="4">
        <f t="shared" ca="1" si="141"/>
        <v>1.6013827184983176E-2</v>
      </c>
      <c r="J806" s="4">
        <f t="shared" ca="1" si="141"/>
        <v>4.9604207512489085</v>
      </c>
      <c r="K806" s="4">
        <f t="shared" ca="1" si="141"/>
        <v>21.746437490098735</v>
      </c>
      <c r="L806" s="4">
        <f t="shared" ca="1" si="141"/>
        <v>218730</v>
      </c>
      <c r="M806" s="4">
        <f t="shared" ref="M806:M869" ca="1" si="142">(E806*(1+E806)^J806/((1+E806)^J806-1))</f>
        <v>0.25371759556493256</v>
      </c>
      <c r="N806" s="4">
        <f t="shared" ref="N806:N869" ca="1" si="143">(E806*(1+E806)^K806/((1+E806)^K806-1))</f>
        <v>0.10037375488374588</v>
      </c>
      <c r="O806" s="4"/>
      <c r="P806" s="4">
        <f t="shared" ca="1" si="133"/>
        <v>610.14418763064327</v>
      </c>
      <c r="Q806" s="4">
        <f t="shared" ca="1" si="134"/>
        <v>86532.238163604125</v>
      </c>
      <c r="R806" s="4">
        <f t="shared" ca="1" si="135"/>
        <v>141.82260507902643</v>
      </c>
    </row>
    <row r="807" spans="2:18" x14ac:dyDescent="0.25">
      <c r="B807">
        <v>770</v>
      </c>
      <c r="C807" s="4">
        <f t="shared" ca="1" si="138"/>
        <v>51</v>
      </c>
      <c r="D807" s="4">
        <f t="shared" ca="1" si="140"/>
        <v>209.14033196369016</v>
      </c>
      <c r="E807" s="4">
        <f t="shared" ca="1" si="140"/>
        <v>9.1907449493138407E-2</v>
      </c>
      <c r="F807" s="4">
        <f t="shared" ca="1" si="140"/>
        <v>1.8953206576481876</v>
      </c>
      <c r="G807" s="4">
        <f t="shared" ca="1" si="140"/>
        <v>117.54900405720517</v>
      </c>
      <c r="H807" s="4">
        <f t="shared" ca="1" si="140"/>
        <v>0.5</v>
      </c>
      <c r="I807" s="4">
        <f t="shared" ca="1" si="141"/>
        <v>7.2637313208907706E-2</v>
      </c>
      <c r="J807" s="4">
        <f t="shared" ca="1" si="141"/>
        <v>5.7045545784153937</v>
      </c>
      <c r="K807" s="4">
        <f t="shared" ca="1" si="141"/>
        <v>16.857851049532613</v>
      </c>
      <c r="L807" s="4">
        <f t="shared" ca="1" si="141"/>
        <v>218730</v>
      </c>
      <c r="M807" s="4">
        <f t="shared" ca="1" si="142"/>
        <v>0.23301539590277009</v>
      </c>
      <c r="N807" s="4">
        <f t="shared" ca="1" si="143"/>
        <v>0.11891664360411094</v>
      </c>
      <c r="O807" s="4"/>
      <c r="P807" s="4">
        <f t="shared" ref="P807:P870" ca="1" si="144">C807*D807*E807*F807*$D$26*G807*H807/$D$27</f>
        <v>441.92494656215121</v>
      </c>
      <c r="Q807" s="4">
        <f t="shared" ca="1" si="134"/>
        <v>111626.26123803681</v>
      </c>
      <c r="R807" s="4">
        <f t="shared" ca="1" si="135"/>
        <v>252.59099334945097</v>
      </c>
    </row>
    <row r="808" spans="2:18" x14ac:dyDescent="0.25">
      <c r="B808">
        <v>771</v>
      </c>
      <c r="C808" s="4">
        <f t="shared" ca="1" si="138"/>
        <v>51</v>
      </c>
      <c r="D808" s="4">
        <f t="shared" ca="1" si="140"/>
        <v>223.41018399538487</v>
      </c>
      <c r="E808" s="4">
        <f t="shared" ca="1" si="140"/>
        <v>8.6698307756692364E-2</v>
      </c>
      <c r="F808" s="4">
        <f t="shared" ca="1" si="140"/>
        <v>1.8855426906632562</v>
      </c>
      <c r="G808" s="4">
        <f t="shared" ca="1" si="140"/>
        <v>163.33288649307872</v>
      </c>
      <c r="H808" s="4">
        <f t="shared" ca="1" si="140"/>
        <v>0.5</v>
      </c>
      <c r="I808" s="4">
        <f t="shared" ca="1" si="141"/>
        <v>6.5150420831864994E-2</v>
      </c>
      <c r="J808" s="4">
        <f t="shared" ca="1" si="141"/>
        <v>5.6269572444943048</v>
      </c>
      <c r="K808" s="4">
        <f t="shared" ca="1" si="141"/>
        <v>23.940719072857419</v>
      </c>
      <c r="L808" s="4">
        <f t="shared" ca="1" si="141"/>
        <v>218730</v>
      </c>
      <c r="M808" s="4">
        <f t="shared" ca="1" si="142"/>
        <v>0.23203005584378714</v>
      </c>
      <c r="N808" s="4">
        <f t="shared" ca="1" si="143"/>
        <v>0.10041770706614865</v>
      </c>
      <c r="O808" s="4"/>
      <c r="P808" s="4">
        <f t="shared" ca="1" si="144"/>
        <v>615.57639027705898</v>
      </c>
      <c r="Q808" s="4">
        <f t="shared" ca="1" si="134"/>
        <v>94661.723830149291</v>
      </c>
      <c r="R808" s="4">
        <f t="shared" ca="1" si="135"/>
        <v>153.77737893349661</v>
      </c>
    </row>
    <row r="809" spans="2:18" x14ac:dyDescent="0.25">
      <c r="B809">
        <v>772</v>
      </c>
      <c r="C809" s="4">
        <f t="shared" ca="1" si="138"/>
        <v>51</v>
      </c>
      <c r="D809" s="4">
        <f t="shared" ca="1" si="140"/>
        <v>202.31114275806314</v>
      </c>
      <c r="E809" s="4">
        <f t="shared" ca="1" si="140"/>
        <v>8.5427484619368999E-2</v>
      </c>
      <c r="F809" s="4">
        <f t="shared" ca="1" si="140"/>
        <v>1.9150324978629882</v>
      </c>
      <c r="G809" s="4">
        <f t="shared" ca="1" si="140"/>
        <v>262.00305173042585</v>
      </c>
      <c r="H809" s="4">
        <f t="shared" ca="1" si="140"/>
        <v>0.5</v>
      </c>
      <c r="I809" s="4">
        <f t="shared" ca="1" si="141"/>
        <v>7.8902043058401358E-2</v>
      </c>
      <c r="J809" s="4">
        <f t="shared" ca="1" si="141"/>
        <v>5.185487736828688</v>
      </c>
      <c r="K809" s="4">
        <f t="shared" ca="1" si="141"/>
        <v>21.243956029090096</v>
      </c>
      <c r="L809" s="4">
        <f t="shared" ca="1" si="141"/>
        <v>218730</v>
      </c>
      <c r="M809" s="4">
        <f t="shared" ca="1" si="142"/>
        <v>0.24670129060370952</v>
      </c>
      <c r="N809" s="4">
        <f t="shared" ca="1" si="143"/>
        <v>0.10358187314362659</v>
      </c>
      <c r="O809" s="4"/>
      <c r="P809" s="4">
        <f t="shared" ca="1" si="144"/>
        <v>894.86656352955242</v>
      </c>
      <c r="Q809" s="4">
        <f t="shared" ca="1" si="134"/>
        <v>91837.635130575072</v>
      </c>
      <c r="R809" s="4">
        <f t="shared" ca="1" si="135"/>
        <v>102.62718361980924</v>
      </c>
    </row>
    <row r="810" spans="2:18" x14ac:dyDescent="0.25">
      <c r="B810">
        <v>773</v>
      </c>
      <c r="C810" s="4">
        <f t="shared" ca="1" si="138"/>
        <v>51</v>
      </c>
      <c r="D810" s="4">
        <f t="shared" ca="1" si="140"/>
        <v>196.37131720595357</v>
      </c>
      <c r="E810" s="4">
        <f t="shared" ca="1" si="140"/>
        <v>7.4392572493646933E-2</v>
      </c>
      <c r="F810" s="4">
        <f t="shared" ca="1" si="140"/>
        <v>1.927788296071222</v>
      </c>
      <c r="G810" s="4">
        <f t="shared" ca="1" si="140"/>
        <v>120.13849531975362</v>
      </c>
      <c r="H810" s="4">
        <f t="shared" ca="1" si="140"/>
        <v>0.5</v>
      </c>
      <c r="I810" s="4">
        <f t="shared" ca="1" si="141"/>
        <v>7.2667012910785145E-2</v>
      </c>
      <c r="J810" s="4">
        <f t="shared" ca="1" si="141"/>
        <v>4.7392942225765617</v>
      </c>
      <c r="K810" s="4">
        <f t="shared" ca="1" si="141"/>
        <v>22.062399031953099</v>
      </c>
      <c r="L810" s="4">
        <f t="shared" ca="1" si="141"/>
        <v>218730</v>
      </c>
      <c r="M810" s="4">
        <f t="shared" ca="1" si="142"/>
        <v>0.25805697309161818</v>
      </c>
      <c r="N810" s="4">
        <f t="shared" ca="1" si="143"/>
        <v>9.361537476565901E-2</v>
      </c>
      <c r="O810" s="4"/>
      <c r="P810" s="4">
        <f t="shared" ca="1" si="144"/>
        <v>349.14635983139084</v>
      </c>
      <c r="Q810" s="4">
        <f t="shared" ca="1" si="134"/>
        <v>79348.72162986586</v>
      </c>
      <c r="R810" s="4">
        <f t="shared" ca="1" si="135"/>
        <v>227.2649259988986</v>
      </c>
    </row>
    <row r="811" spans="2:18" x14ac:dyDescent="0.25">
      <c r="B811">
        <v>774</v>
      </c>
      <c r="C811" s="4">
        <f t="shared" ca="1" si="138"/>
        <v>51</v>
      </c>
      <c r="D811" s="4">
        <f t="shared" ca="1" si="140"/>
        <v>187.41122289245297</v>
      </c>
      <c r="E811" s="4">
        <f t="shared" ca="1" si="140"/>
        <v>8.4593017152719982E-2</v>
      </c>
      <c r="F811" s="4">
        <f t="shared" ca="1" si="140"/>
        <v>1.9503453666406934</v>
      </c>
      <c r="G811" s="4">
        <f t="shared" ca="1" si="140"/>
        <v>241.77063989970105</v>
      </c>
      <c r="H811" s="4">
        <f t="shared" ca="1" si="140"/>
        <v>0.5</v>
      </c>
      <c r="I811" s="4">
        <f t="shared" ca="1" si="141"/>
        <v>4.226521818617128E-2</v>
      </c>
      <c r="J811" s="4">
        <f t="shared" ca="1" si="141"/>
        <v>6.4486979205761852</v>
      </c>
      <c r="K811" s="4">
        <f t="shared" ca="1" si="141"/>
        <v>24.403055241405781</v>
      </c>
      <c r="L811" s="4">
        <f t="shared" ca="1" si="141"/>
        <v>218730</v>
      </c>
      <c r="M811" s="4">
        <f t="shared" ca="1" si="142"/>
        <v>0.207511508819089</v>
      </c>
      <c r="N811" s="4">
        <f t="shared" ca="1" si="143"/>
        <v>9.8117790399710844E-2</v>
      </c>
      <c r="O811" s="4"/>
      <c r="P811" s="4">
        <f t="shared" ca="1" si="144"/>
        <v>771.44248597378873</v>
      </c>
      <c r="Q811" s="4">
        <f t="shared" ca="1" si="134"/>
        <v>103422.23627143</v>
      </c>
      <c r="R811" s="4">
        <f t="shared" ca="1" si="135"/>
        <v>134.06344368093821</v>
      </c>
    </row>
    <row r="812" spans="2:18" x14ac:dyDescent="0.25">
      <c r="B812">
        <v>775</v>
      </c>
      <c r="C812" s="4">
        <f t="shared" ca="1" si="138"/>
        <v>51</v>
      </c>
      <c r="D812" s="4">
        <f t="shared" ca="1" si="140"/>
        <v>193.01857960956403</v>
      </c>
      <c r="E812" s="4">
        <f t="shared" ca="1" si="140"/>
        <v>7.3198257299592867E-2</v>
      </c>
      <c r="F812" s="4">
        <f t="shared" ca="1" si="140"/>
        <v>1.8854754803819378</v>
      </c>
      <c r="G812" s="4">
        <f t="shared" ca="1" si="140"/>
        <v>205.9070839218075</v>
      </c>
      <c r="H812" s="4">
        <f t="shared" ca="1" si="140"/>
        <v>0.5</v>
      </c>
      <c r="I812" s="4">
        <f t="shared" ca="1" si="141"/>
        <v>7.3204602660337473E-2</v>
      </c>
      <c r="J812" s="4">
        <f t="shared" ca="1" si="141"/>
        <v>3.6835891987782192</v>
      </c>
      <c r="K812" s="4">
        <f t="shared" ca="1" si="141"/>
        <v>20.543365042170773</v>
      </c>
      <c r="L812" s="4">
        <f t="shared" ca="1" si="141"/>
        <v>218730</v>
      </c>
      <c r="M812" s="4">
        <f t="shared" ca="1" si="142"/>
        <v>0.31947775505128784</v>
      </c>
      <c r="N812" s="4">
        <f t="shared" ca="1" si="143"/>
        <v>9.5593701827203462E-2</v>
      </c>
      <c r="O812" s="4"/>
      <c r="P812" s="4">
        <f t="shared" ca="1" si="144"/>
        <v>566.04426529975706</v>
      </c>
      <c r="Q812" s="4">
        <f t="shared" ca="1" si="134"/>
        <v>65448.094804934146</v>
      </c>
      <c r="R812" s="4">
        <f t="shared" ca="1" si="135"/>
        <v>115.62363372814164</v>
      </c>
    </row>
    <row r="813" spans="2:18" x14ac:dyDescent="0.25">
      <c r="B813">
        <v>776</v>
      </c>
      <c r="C813" s="4">
        <f t="shared" ca="1" si="138"/>
        <v>51</v>
      </c>
      <c r="D813" s="4">
        <f t="shared" ca="1" si="140"/>
        <v>205.90359361715281</v>
      </c>
      <c r="E813" s="4">
        <f t="shared" ca="1" si="140"/>
        <v>9.6697953595968056E-2</v>
      </c>
      <c r="F813" s="4">
        <f t="shared" ca="1" si="140"/>
        <v>1.965687473987813</v>
      </c>
      <c r="G813" s="4">
        <f t="shared" ca="1" si="140"/>
        <v>193.20025684969673</v>
      </c>
      <c r="H813" s="4">
        <f t="shared" ca="1" si="140"/>
        <v>0.5</v>
      </c>
      <c r="I813" s="4">
        <f t="shared" ca="1" si="141"/>
        <v>9.1404696304980673E-2</v>
      </c>
      <c r="J813" s="4">
        <f t="shared" ca="1" si="141"/>
        <v>4.9408773430687383</v>
      </c>
      <c r="K813" s="4">
        <f t="shared" ca="1" si="141"/>
        <v>22.123066643347272</v>
      </c>
      <c r="L813" s="4">
        <f t="shared" ca="1" si="141"/>
        <v>218730</v>
      </c>
      <c r="M813" s="4">
        <f t="shared" ca="1" si="142"/>
        <v>0.26403951067017439</v>
      </c>
      <c r="N813" s="4">
        <f t="shared" ca="1" si="143"/>
        <v>0.1111168421843535</v>
      </c>
      <c r="O813" s="4"/>
      <c r="P813" s="4">
        <f t="shared" ca="1" si="144"/>
        <v>780.30023930054733</v>
      </c>
      <c r="Q813" s="4">
        <f t="shared" ca="1" si="134"/>
        <v>92049.052921264403</v>
      </c>
      <c r="R813" s="4">
        <f t="shared" ca="1" si="135"/>
        <v>117.96619850299697</v>
      </c>
    </row>
    <row r="814" spans="2:18" x14ac:dyDescent="0.25">
      <c r="B814">
        <v>777</v>
      </c>
      <c r="C814" s="4">
        <f t="shared" ca="1" si="138"/>
        <v>51</v>
      </c>
      <c r="D814" s="4">
        <f t="shared" ca="1" si="140"/>
        <v>190.08491443651806</v>
      </c>
      <c r="E814" s="4">
        <f t="shared" ca="1" si="140"/>
        <v>9.7047764668322337E-2</v>
      </c>
      <c r="F814" s="4">
        <f t="shared" ca="1" si="140"/>
        <v>1.948663358524541</v>
      </c>
      <c r="G814" s="4">
        <f t="shared" ca="1" si="140"/>
        <v>206.60761228382066</v>
      </c>
      <c r="H814" s="4">
        <f t="shared" ca="1" si="140"/>
        <v>0.5</v>
      </c>
      <c r="I814" s="4">
        <f t="shared" ca="1" si="141"/>
        <v>3.2516645561438864E-2</v>
      </c>
      <c r="J814" s="4">
        <f t="shared" ca="1" si="141"/>
        <v>4.5440754710218876</v>
      </c>
      <c r="K814" s="4">
        <f t="shared" ca="1" si="141"/>
        <v>17.541366670855606</v>
      </c>
      <c r="L814" s="4">
        <f t="shared" ca="1" si="141"/>
        <v>218730</v>
      </c>
      <c r="M814" s="4">
        <f t="shared" ca="1" si="142"/>
        <v>0.28249814094310627</v>
      </c>
      <c r="N814" s="4">
        <f t="shared" ca="1" si="143"/>
        <v>0.12085122977846831</v>
      </c>
      <c r="O814" s="4"/>
      <c r="P814" s="4">
        <f t="shared" ca="1" si="144"/>
        <v>766.43386657496524</v>
      </c>
      <c r="Q814" s="4">
        <f t="shared" ca="1" si="134"/>
        <v>93571.552015161782</v>
      </c>
      <c r="R814" s="4">
        <f t="shared" ca="1" si="135"/>
        <v>122.08692242856351</v>
      </c>
    </row>
    <row r="815" spans="2:18" x14ac:dyDescent="0.25">
      <c r="B815">
        <v>778</v>
      </c>
      <c r="C815" s="4">
        <f t="shared" ca="1" si="138"/>
        <v>51</v>
      </c>
      <c r="D815" s="4">
        <f t="shared" ca="1" si="140"/>
        <v>199.42591956922442</v>
      </c>
      <c r="E815" s="4">
        <f t="shared" ca="1" si="140"/>
        <v>7.0072896632021583E-2</v>
      </c>
      <c r="F815" s="4">
        <f t="shared" ca="1" si="140"/>
        <v>1.8978734228016221</v>
      </c>
      <c r="G815" s="4">
        <f t="shared" ca="1" si="140"/>
        <v>206.24073577723914</v>
      </c>
      <c r="H815" s="4">
        <f t="shared" ca="1" si="140"/>
        <v>0.5</v>
      </c>
      <c r="I815" s="4">
        <f t="shared" ca="1" si="141"/>
        <v>6.873647522818345E-2</v>
      </c>
      <c r="J815" s="4">
        <f t="shared" ca="1" si="141"/>
        <v>5.3566369861112948</v>
      </c>
      <c r="K815" s="4">
        <f t="shared" ca="1" si="141"/>
        <v>23.644418928490889</v>
      </c>
      <c r="L815" s="4">
        <f t="shared" ca="1" si="141"/>
        <v>218730</v>
      </c>
      <c r="M815" s="4">
        <f t="shared" ca="1" si="142"/>
        <v>0.23030150618775935</v>
      </c>
      <c r="N815" s="4">
        <f t="shared" ca="1" si="143"/>
        <v>8.7769081633577606E-2</v>
      </c>
      <c r="O815" s="4"/>
      <c r="P815" s="4">
        <f t="shared" ca="1" si="144"/>
        <v>564.45812404398873</v>
      </c>
      <c r="Q815" s="4">
        <f t="shared" ca="1" si="134"/>
        <v>83359.121455597313</v>
      </c>
      <c r="R815" s="4">
        <f t="shared" ca="1" si="135"/>
        <v>147.67990379584131</v>
      </c>
    </row>
    <row r="816" spans="2:18" x14ac:dyDescent="0.25">
      <c r="B816">
        <v>779</v>
      </c>
      <c r="C816" s="4">
        <f t="shared" ca="1" si="138"/>
        <v>51</v>
      </c>
      <c r="D816" s="4">
        <f t="shared" ca="1" si="140"/>
        <v>212.80075865670202</v>
      </c>
      <c r="E816" s="4">
        <f t="shared" ca="1" si="140"/>
        <v>7.3777504273390096E-2</v>
      </c>
      <c r="F816" s="4">
        <f t="shared" ca="1" si="140"/>
        <v>1.943577889130468</v>
      </c>
      <c r="G816" s="4">
        <f t="shared" ca="1" si="140"/>
        <v>212.48892268859623</v>
      </c>
      <c r="H816" s="4">
        <f t="shared" ca="1" si="140"/>
        <v>0.5</v>
      </c>
      <c r="I816" s="4">
        <f t="shared" ca="1" si="141"/>
        <v>9.4571545636703225E-2</v>
      </c>
      <c r="J816" s="4">
        <f t="shared" ca="1" si="141"/>
        <v>4.3881933329045202</v>
      </c>
      <c r="K816" s="4">
        <f t="shared" ca="1" si="141"/>
        <v>21.099491250736268</v>
      </c>
      <c r="L816" s="4">
        <f t="shared" ca="1" si="141"/>
        <v>218730</v>
      </c>
      <c r="M816" s="4">
        <f t="shared" ca="1" si="142"/>
        <v>0.27499694692279902</v>
      </c>
      <c r="N816" s="4">
        <f t="shared" ca="1" si="143"/>
        <v>9.4915331313403559E-2</v>
      </c>
      <c r="O816" s="4"/>
      <c r="P816" s="4">
        <f t="shared" ca="1" si="144"/>
        <v>669.10417083106017</v>
      </c>
      <c r="Q816" s="4">
        <f t="shared" ref="Q816:Q879" ca="1" si="145">L816*N816/M816</f>
        <v>75494.766943754585</v>
      </c>
      <c r="R816" s="4">
        <f t="shared" ref="R816:R879" ca="1" si="146">Q816/P816</f>
        <v>112.82961642577476</v>
      </c>
    </row>
    <row r="817" spans="2:18" x14ac:dyDescent="0.25">
      <c r="B817">
        <v>780</v>
      </c>
      <c r="C817" s="4">
        <f t="shared" ca="1" si="138"/>
        <v>51</v>
      </c>
      <c r="D817" s="4">
        <f t="shared" ca="1" si="140"/>
        <v>211.65511431427518</v>
      </c>
      <c r="E817" s="4">
        <f t="shared" ca="1" si="140"/>
        <v>9.682896637599496E-2</v>
      </c>
      <c r="F817" s="4">
        <f t="shared" ca="1" si="140"/>
        <v>1.9353835775640604</v>
      </c>
      <c r="G817" s="4">
        <f t="shared" ca="1" si="140"/>
        <v>169.74681172440333</v>
      </c>
      <c r="H817" s="4">
        <f t="shared" ca="1" si="140"/>
        <v>0.5</v>
      </c>
      <c r="I817" s="4">
        <f t="shared" ca="1" si="141"/>
        <v>5.9509167867971974E-2</v>
      </c>
      <c r="J817" s="4">
        <f t="shared" ca="1" si="141"/>
        <v>5.406665548223339</v>
      </c>
      <c r="K817" s="4">
        <f t="shared" ca="1" si="141"/>
        <v>21.672305721420813</v>
      </c>
      <c r="L817" s="4">
        <f t="shared" ca="1" si="141"/>
        <v>218730</v>
      </c>
      <c r="M817" s="4">
        <f t="shared" ca="1" si="142"/>
        <v>0.24620349238295861</v>
      </c>
      <c r="N817" s="4">
        <f t="shared" ca="1" si="143"/>
        <v>0.11193149016792256</v>
      </c>
      <c r="O817" s="4"/>
      <c r="P817" s="4">
        <f t="shared" ca="1" si="144"/>
        <v>694.80206595653442</v>
      </c>
      <c r="Q817" s="4">
        <f t="shared" ca="1" si="145"/>
        <v>99441.216724691432</v>
      </c>
      <c r="R817" s="4">
        <f t="shared" ca="1" si="146"/>
        <v>143.12164801610174</v>
      </c>
    </row>
    <row r="818" spans="2:18" x14ac:dyDescent="0.25">
      <c r="B818">
        <v>781</v>
      </c>
      <c r="C818" s="4">
        <f t="shared" ca="1" si="138"/>
        <v>51</v>
      </c>
      <c r="D818" s="4">
        <f t="shared" ca="1" si="138"/>
        <v>195.82360279716133</v>
      </c>
      <c r="E818" s="4">
        <f t="shared" ca="1" si="138"/>
        <v>7.333366156928546E-2</v>
      </c>
      <c r="F818" s="4">
        <f t="shared" ca="1" si="138"/>
        <v>1.9363593653385853</v>
      </c>
      <c r="G818" s="4">
        <f t="shared" ca="1" si="138"/>
        <v>131.4316115321179</v>
      </c>
      <c r="H818" s="4">
        <f t="shared" ca="1" si="138"/>
        <v>0.5</v>
      </c>
      <c r="I818" s="4">
        <f t="shared" ref="I818:L837" ca="1" si="147">IF(I$32&gt;0,NORMINV(RAND(),I$31,I$32),I$31)</f>
        <v>1.3731895381032477E-2</v>
      </c>
      <c r="J818" s="4">
        <f t="shared" ca="1" si="147"/>
        <v>6.573220130101185</v>
      </c>
      <c r="K818" s="4">
        <f t="shared" ca="1" si="147"/>
        <v>20.309191720261371</v>
      </c>
      <c r="L818" s="4">
        <f t="shared" ca="1" si="147"/>
        <v>218730</v>
      </c>
      <c r="M818" s="4">
        <f t="shared" ca="1" si="142"/>
        <v>0.19714428916535387</v>
      </c>
      <c r="N818" s="4">
        <f t="shared" ca="1" si="143"/>
        <v>9.6184846867754081E-2</v>
      </c>
      <c r="O818" s="4"/>
      <c r="P818" s="4">
        <f t="shared" ca="1" si="144"/>
        <v>377.14865271851573</v>
      </c>
      <c r="Q818" s="4">
        <f t="shared" ca="1" si="145"/>
        <v>106716.31242504771</v>
      </c>
      <c r="R818" s="4">
        <f t="shared" ca="1" si="146"/>
        <v>282.95557111454207</v>
      </c>
    </row>
    <row r="819" spans="2:18" x14ac:dyDescent="0.25">
      <c r="B819">
        <v>782</v>
      </c>
      <c r="C819" s="4">
        <f t="shared" ca="1" si="138"/>
        <v>51</v>
      </c>
      <c r="D819" s="4">
        <f t="shared" ca="1" si="138"/>
        <v>194.20750801216769</v>
      </c>
      <c r="E819" s="4">
        <f t="shared" ca="1" si="138"/>
        <v>7.029128618280113E-2</v>
      </c>
      <c r="F819" s="4">
        <f t="shared" ca="1" si="138"/>
        <v>1.9574882048638444</v>
      </c>
      <c r="G819" s="4">
        <f t="shared" ca="1" si="138"/>
        <v>237.96860930800642</v>
      </c>
      <c r="H819" s="4">
        <f t="shared" ca="1" si="138"/>
        <v>0.5</v>
      </c>
      <c r="I819" s="4">
        <f t="shared" ca="1" si="147"/>
        <v>4.532370478192807E-2</v>
      </c>
      <c r="J819" s="4">
        <f t="shared" ca="1" si="147"/>
        <v>4.276458779595921</v>
      </c>
      <c r="K819" s="4">
        <f t="shared" ca="1" si="147"/>
        <v>12.564043333230346</v>
      </c>
      <c r="L819" s="4">
        <f t="shared" ca="1" si="147"/>
        <v>218730</v>
      </c>
      <c r="M819" s="4">
        <f t="shared" ca="1" si="142"/>
        <v>0.27880860302834293</v>
      </c>
      <c r="N819" s="4">
        <f t="shared" ca="1" si="143"/>
        <v>0.12244323030474305</v>
      </c>
      <c r="O819" s="4"/>
      <c r="P819" s="4">
        <f t="shared" ca="1" si="144"/>
        <v>656.21279313983871</v>
      </c>
      <c r="Q819" s="4">
        <f t="shared" ca="1" si="145"/>
        <v>96058.756701398714</v>
      </c>
      <c r="R819" s="4">
        <f t="shared" ca="1" si="146"/>
        <v>146.38354769308594</v>
      </c>
    </row>
    <row r="820" spans="2:18" x14ac:dyDescent="0.25">
      <c r="B820">
        <v>783</v>
      </c>
      <c r="C820" s="4">
        <f t="shared" ca="1" si="138"/>
        <v>51</v>
      </c>
      <c r="D820" s="4">
        <f t="shared" ca="1" si="138"/>
        <v>199.25456021938692</v>
      </c>
      <c r="E820" s="4">
        <f t="shared" ca="1" si="138"/>
        <v>7.7970061194227655E-2</v>
      </c>
      <c r="F820" s="4">
        <f t="shared" ca="1" si="138"/>
        <v>1.8887196513782738</v>
      </c>
      <c r="G820" s="4">
        <f t="shared" ca="1" si="138"/>
        <v>212.17064239656895</v>
      </c>
      <c r="H820" s="4">
        <f t="shared" ca="1" si="138"/>
        <v>0.5</v>
      </c>
      <c r="I820" s="4">
        <f t="shared" ca="1" si="147"/>
        <v>7.7725005925062304E-2</v>
      </c>
      <c r="J820" s="4">
        <f t="shared" ca="1" si="147"/>
        <v>3.8444358179787059</v>
      </c>
      <c r="K820" s="4">
        <f t="shared" ca="1" si="147"/>
        <v>20.369034028349667</v>
      </c>
      <c r="L820" s="4">
        <f t="shared" ca="1" si="147"/>
        <v>218730</v>
      </c>
      <c r="M820" s="4">
        <f t="shared" ca="1" si="142"/>
        <v>0.31098781307106033</v>
      </c>
      <c r="N820" s="4">
        <f t="shared" ca="1" si="143"/>
        <v>9.9538843340181704E-2</v>
      </c>
      <c r="O820" s="4"/>
      <c r="P820" s="4">
        <f t="shared" ca="1" si="144"/>
        <v>642.4617787718546</v>
      </c>
      <c r="Q820" s="4">
        <f t="shared" ca="1" si="145"/>
        <v>70009.596160036788</v>
      </c>
      <c r="R820" s="4">
        <f t="shared" ca="1" si="146"/>
        <v>108.97083448896963</v>
      </c>
    </row>
    <row r="821" spans="2:18" x14ac:dyDescent="0.25">
      <c r="B821">
        <v>784</v>
      </c>
      <c r="C821" s="4">
        <f t="shared" ca="1" si="138"/>
        <v>51</v>
      </c>
      <c r="D821" s="4">
        <f t="shared" ca="1" si="138"/>
        <v>200.27600122913407</v>
      </c>
      <c r="E821" s="4">
        <f t="shared" ca="1" si="138"/>
        <v>9.3499779519666634E-2</v>
      </c>
      <c r="F821" s="4">
        <f t="shared" ca="1" si="138"/>
        <v>1.8874203306143844</v>
      </c>
      <c r="G821" s="4">
        <f t="shared" ca="1" si="138"/>
        <v>214.3287076678634</v>
      </c>
      <c r="H821" s="4">
        <f t="shared" ca="1" si="138"/>
        <v>0.5</v>
      </c>
      <c r="I821" s="4">
        <f t="shared" ca="1" si="147"/>
        <v>5.4069464547721366E-2</v>
      </c>
      <c r="J821" s="4">
        <f t="shared" ca="1" si="147"/>
        <v>6.1323898376227586</v>
      </c>
      <c r="K821" s="4">
        <f t="shared" ca="1" si="147"/>
        <v>22.366663896800013</v>
      </c>
      <c r="L821" s="4">
        <f t="shared" ca="1" si="147"/>
        <v>218730</v>
      </c>
      <c r="M821" s="4">
        <f t="shared" ca="1" si="142"/>
        <v>0.22157796712776365</v>
      </c>
      <c r="N821" s="4">
        <f t="shared" ca="1" si="143"/>
        <v>0.10814756355624472</v>
      </c>
      <c r="O821" s="4"/>
      <c r="P821" s="4">
        <f t="shared" ca="1" si="144"/>
        <v>781.71209792887828</v>
      </c>
      <c r="Q821" s="4">
        <f t="shared" ca="1" si="145"/>
        <v>106757.53046789925</v>
      </c>
      <c r="R821" s="4">
        <f t="shared" ca="1" si="146"/>
        <v>136.56886051878945</v>
      </c>
    </row>
    <row r="822" spans="2:18" x14ac:dyDescent="0.25">
      <c r="B822">
        <v>785</v>
      </c>
      <c r="C822" s="4">
        <f t="shared" ca="1" si="138"/>
        <v>51</v>
      </c>
      <c r="D822" s="4">
        <f t="shared" ca="1" si="138"/>
        <v>224.18987431101331</v>
      </c>
      <c r="E822" s="4">
        <f t="shared" ca="1" si="138"/>
        <v>7.0544483348604844E-2</v>
      </c>
      <c r="F822" s="4">
        <f t="shared" ca="1" si="138"/>
        <v>1.9762440863682105</v>
      </c>
      <c r="G822" s="4">
        <f t="shared" ca="1" si="138"/>
        <v>189.1042396517355</v>
      </c>
      <c r="H822" s="4">
        <f t="shared" ca="1" si="138"/>
        <v>0.5</v>
      </c>
      <c r="I822" s="4">
        <f t="shared" ca="1" si="147"/>
        <v>7.7256137227197277E-2</v>
      </c>
      <c r="J822" s="4">
        <f t="shared" ca="1" si="147"/>
        <v>5.4523177052720317</v>
      </c>
      <c r="K822" s="4">
        <f t="shared" ca="1" si="147"/>
        <v>17.76720453592824</v>
      </c>
      <c r="L822" s="4">
        <f t="shared" ca="1" si="147"/>
        <v>218730</v>
      </c>
      <c r="M822" s="4">
        <f t="shared" ca="1" si="142"/>
        <v>0.22725613632714489</v>
      </c>
      <c r="N822" s="4">
        <f t="shared" ca="1" si="143"/>
        <v>0.10047016369674545</v>
      </c>
      <c r="O822" s="4"/>
      <c r="P822" s="4">
        <f t="shared" ca="1" si="144"/>
        <v>609.9289683293307</v>
      </c>
      <c r="Q822" s="4">
        <f t="shared" ca="1" si="145"/>
        <v>96700.750354014541</v>
      </c>
      <c r="R822" s="4">
        <f t="shared" ca="1" si="146"/>
        <v>158.54428199875406</v>
      </c>
    </row>
    <row r="823" spans="2:18" x14ac:dyDescent="0.25">
      <c r="B823">
        <v>786</v>
      </c>
      <c r="C823" s="4">
        <f t="shared" ca="1" si="138"/>
        <v>51</v>
      </c>
      <c r="D823" s="4">
        <f t="shared" ca="1" si="138"/>
        <v>179.41556967162066</v>
      </c>
      <c r="E823" s="4">
        <f t="shared" ca="1" si="138"/>
        <v>6.061382345067557E-2</v>
      </c>
      <c r="F823" s="4">
        <f t="shared" ca="1" si="138"/>
        <v>1.9591286809226445</v>
      </c>
      <c r="G823" s="4">
        <f t="shared" ca="1" si="138"/>
        <v>213.35356761141867</v>
      </c>
      <c r="H823" s="4">
        <f t="shared" ca="1" si="138"/>
        <v>0.5</v>
      </c>
      <c r="I823" s="4">
        <f t="shared" ca="1" si="147"/>
        <v>5.4422632755479435E-2</v>
      </c>
      <c r="J823" s="4">
        <f t="shared" ca="1" si="147"/>
        <v>6.5459463964152844</v>
      </c>
      <c r="K823" s="4">
        <f t="shared" ca="1" si="147"/>
        <v>22.293726953632625</v>
      </c>
      <c r="L823" s="4">
        <f t="shared" ca="1" si="147"/>
        <v>218730</v>
      </c>
      <c r="M823" s="4">
        <f t="shared" ca="1" si="142"/>
        <v>0.18959866024530025</v>
      </c>
      <c r="N823" s="4">
        <f t="shared" ca="1" si="143"/>
        <v>8.2952848213670438E-2</v>
      </c>
      <c r="O823" s="4"/>
      <c r="P823" s="4">
        <f t="shared" ca="1" si="144"/>
        <v>469.0866148857516</v>
      </c>
      <c r="Q823" s="4">
        <f t="shared" ca="1" si="145"/>
        <v>95698.337036249664</v>
      </c>
      <c r="R823" s="4">
        <f t="shared" ca="1" si="146"/>
        <v>204.00995040022082</v>
      </c>
    </row>
    <row r="824" spans="2:18" x14ac:dyDescent="0.25">
      <c r="B824">
        <v>787</v>
      </c>
      <c r="C824" s="4">
        <f t="shared" ca="1" si="138"/>
        <v>51</v>
      </c>
      <c r="D824" s="4">
        <f t="shared" ca="1" si="138"/>
        <v>197.64844572055696</v>
      </c>
      <c r="E824" s="4">
        <f t="shared" ca="1" si="138"/>
        <v>6.4878600696562524E-2</v>
      </c>
      <c r="F824" s="4">
        <f t="shared" ca="1" si="138"/>
        <v>1.9343244398258714</v>
      </c>
      <c r="G824" s="4">
        <f t="shared" ca="1" si="138"/>
        <v>125.07854277318746</v>
      </c>
      <c r="H824" s="4">
        <f t="shared" ca="1" si="138"/>
        <v>0.5</v>
      </c>
      <c r="I824" s="4">
        <f t="shared" ca="1" si="147"/>
        <v>5.2273713225558502E-2</v>
      </c>
      <c r="J824" s="4">
        <f t="shared" ca="1" si="147"/>
        <v>5.1852548485861165</v>
      </c>
      <c r="K824" s="4">
        <f t="shared" ca="1" si="147"/>
        <v>20.668701309130757</v>
      </c>
      <c r="L824" s="4">
        <f t="shared" ca="1" si="147"/>
        <v>218730</v>
      </c>
      <c r="M824" s="4">
        <f t="shared" ca="1" si="142"/>
        <v>0.23324352819137723</v>
      </c>
      <c r="N824" s="4">
        <f t="shared" ca="1" si="143"/>
        <v>8.9209140760907024E-2</v>
      </c>
      <c r="O824" s="4"/>
      <c r="P824" s="4">
        <f t="shared" ca="1" si="144"/>
        <v>320.15874626954007</v>
      </c>
      <c r="Q824" s="4">
        <f t="shared" ca="1" si="145"/>
        <v>83658.121234656239</v>
      </c>
      <c r="R824" s="4">
        <f t="shared" ca="1" si="146"/>
        <v>261.30200161461426</v>
      </c>
    </row>
    <row r="825" spans="2:18" x14ac:dyDescent="0.25">
      <c r="B825">
        <v>788</v>
      </c>
      <c r="C825" s="4">
        <f t="shared" ca="1" si="138"/>
        <v>51</v>
      </c>
      <c r="D825" s="4">
        <f t="shared" ca="1" si="138"/>
        <v>209.19442779580402</v>
      </c>
      <c r="E825" s="4">
        <f t="shared" ca="1" si="138"/>
        <v>6.9926366324450484E-2</v>
      </c>
      <c r="F825" s="4">
        <f t="shared" ca="1" si="138"/>
        <v>1.9467642775207101</v>
      </c>
      <c r="G825" s="4">
        <f t="shared" ca="1" si="138"/>
        <v>190.98882555263197</v>
      </c>
      <c r="H825" s="4">
        <f t="shared" ca="1" si="138"/>
        <v>0.5</v>
      </c>
      <c r="I825" s="4">
        <f t="shared" ca="1" si="147"/>
        <v>7.2379454547167321E-2</v>
      </c>
      <c r="J825" s="4">
        <f t="shared" ca="1" si="147"/>
        <v>4.242244377072204</v>
      </c>
      <c r="K825" s="4">
        <f t="shared" ca="1" si="147"/>
        <v>20.151432816986198</v>
      </c>
      <c r="L825" s="4">
        <f t="shared" ca="1" si="147"/>
        <v>218730</v>
      </c>
      <c r="M825" s="4">
        <f t="shared" ca="1" si="142"/>
        <v>0.28050486111392775</v>
      </c>
      <c r="N825" s="4">
        <f t="shared" ca="1" si="143"/>
        <v>9.4004714646116289E-2</v>
      </c>
      <c r="O825" s="4"/>
      <c r="P825" s="4">
        <f t="shared" ca="1" si="144"/>
        <v>561.26861841882578</v>
      </c>
      <c r="Q825" s="4">
        <f t="shared" ca="1" si="145"/>
        <v>73302.299121988661</v>
      </c>
      <c r="R825" s="4">
        <f t="shared" ca="1" si="146"/>
        <v>130.60110028686756</v>
      </c>
    </row>
    <row r="826" spans="2:18" x14ac:dyDescent="0.25">
      <c r="B826">
        <v>789</v>
      </c>
      <c r="C826" s="4">
        <f t="shared" ca="1" si="138"/>
        <v>51</v>
      </c>
      <c r="D826" s="4">
        <f t="shared" ca="1" si="138"/>
        <v>188.5112465897333</v>
      </c>
      <c r="E826" s="4">
        <f t="shared" ca="1" si="138"/>
        <v>8.9817085996294163E-2</v>
      </c>
      <c r="F826" s="4">
        <f t="shared" ca="1" si="138"/>
        <v>1.8972219355669506</v>
      </c>
      <c r="G826" s="4">
        <f t="shared" ca="1" si="138"/>
        <v>153.68041912815181</v>
      </c>
      <c r="H826" s="4">
        <f t="shared" ca="1" si="138"/>
        <v>0.5</v>
      </c>
      <c r="I826" s="4">
        <f t="shared" ca="1" si="147"/>
        <v>8.1243726537894537E-2</v>
      </c>
      <c r="J826" s="4">
        <f t="shared" ca="1" si="147"/>
        <v>6.2834995769946875</v>
      </c>
      <c r="K826" s="4">
        <f t="shared" ca="1" si="147"/>
        <v>20.214085075244711</v>
      </c>
      <c r="L826" s="4">
        <f t="shared" ca="1" si="147"/>
        <v>218730</v>
      </c>
      <c r="M826" s="4">
        <f t="shared" ca="1" si="142"/>
        <v>0.21512567386003656</v>
      </c>
      <c r="N826" s="4">
        <f t="shared" ca="1" si="143"/>
        <v>0.10897016012738241</v>
      </c>
      <c r="O826" s="4"/>
      <c r="P826" s="4">
        <f t="shared" ca="1" si="144"/>
        <v>509.43791061774925</v>
      </c>
      <c r="Q826" s="4">
        <f t="shared" ca="1" si="145"/>
        <v>110795.9022137438</v>
      </c>
      <c r="R826" s="4">
        <f t="shared" ca="1" si="146"/>
        <v>217.48656687012485</v>
      </c>
    </row>
    <row r="827" spans="2:18" x14ac:dyDescent="0.25">
      <c r="B827">
        <v>790</v>
      </c>
      <c r="C827" s="4">
        <f t="shared" ca="1" si="138"/>
        <v>51</v>
      </c>
      <c r="D827" s="4">
        <f t="shared" ca="1" si="138"/>
        <v>184.85823808057506</v>
      </c>
      <c r="E827" s="4">
        <f t="shared" ca="1" si="138"/>
        <v>7.3232688534091539E-2</v>
      </c>
      <c r="F827" s="4">
        <f t="shared" ca="1" si="138"/>
        <v>1.9041497477530571</v>
      </c>
      <c r="G827" s="4">
        <f t="shared" ca="1" si="138"/>
        <v>142.60532286924698</v>
      </c>
      <c r="H827" s="4">
        <f t="shared" ca="1" si="138"/>
        <v>0.5</v>
      </c>
      <c r="I827" s="4">
        <f t="shared" ca="1" si="147"/>
        <v>4.0013759024453088E-2</v>
      </c>
      <c r="J827" s="4">
        <f t="shared" ca="1" si="147"/>
        <v>6.2288157013110554</v>
      </c>
      <c r="K827" s="4">
        <f t="shared" ca="1" si="147"/>
        <v>18.111675956215439</v>
      </c>
      <c r="L827" s="4">
        <f t="shared" ca="1" si="147"/>
        <v>218730</v>
      </c>
      <c r="M827" s="4">
        <f t="shared" ca="1" si="142"/>
        <v>0.2056477326017884</v>
      </c>
      <c r="N827" s="4">
        <f t="shared" ca="1" si="143"/>
        <v>0.10143367819985004</v>
      </c>
      <c r="O827" s="4"/>
      <c r="P827" s="4">
        <f t="shared" ca="1" si="144"/>
        <v>379.34903557940692</v>
      </c>
      <c r="Q827" s="4">
        <f t="shared" ca="1" si="145"/>
        <v>107886.37517154058</v>
      </c>
      <c r="R827" s="4">
        <f t="shared" ca="1" si="146"/>
        <v>284.39870687099022</v>
      </c>
    </row>
    <row r="828" spans="2:18" x14ac:dyDescent="0.25">
      <c r="B828">
        <v>791</v>
      </c>
      <c r="C828" s="4">
        <f t="shared" ca="1" si="138"/>
        <v>51</v>
      </c>
      <c r="D828" s="4">
        <f t="shared" ca="1" si="138"/>
        <v>206.67888360662792</v>
      </c>
      <c r="E828" s="4">
        <f t="shared" ca="1" si="138"/>
        <v>8.3491262984977291E-2</v>
      </c>
      <c r="F828" s="4">
        <f t="shared" ca="1" si="138"/>
        <v>1.8985609127428662</v>
      </c>
      <c r="G828" s="4">
        <f t="shared" ca="1" si="138"/>
        <v>219.74142147956456</v>
      </c>
      <c r="H828" s="4">
        <f t="shared" ca="1" si="138"/>
        <v>0.5</v>
      </c>
      <c r="I828" s="4">
        <f t="shared" ca="1" si="147"/>
        <v>7.9045014940676728E-2</v>
      </c>
      <c r="J828" s="4">
        <f t="shared" ca="1" si="147"/>
        <v>5.3094042367101091</v>
      </c>
      <c r="K828" s="4">
        <f t="shared" ca="1" si="147"/>
        <v>20.157113878268166</v>
      </c>
      <c r="L828" s="4">
        <f t="shared" ca="1" si="147"/>
        <v>218730</v>
      </c>
      <c r="M828" s="4">
        <f t="shared" ca="1" si="142"/>
        <v>0.24080150404044254</v>
      </c>
      <c r="N828" s="4">
        <f t="shared" ca="1" si="143"/>
        <v>0.10418419388494267</v>
      </c>
      <c r="O828" s="4"/>
      <c r="P828" s="4">
        <f t="shared" ca="1" si="144"/>
        <v>742.90274587034924</v>
      </c>
      <c r="Q828" s="4">
        <f t="shared" ca="1" si="145"/>
        <v>94634.827216968857</v>
      </c>
      <c r="R828" s="4">
        <f t="shared" ca="1" si="146"/>
        <v>127.38521662899392</v>
      </c>
    </row>
    <row r="829" spans="2:18" x14ac:dyDescent="0.25">
      <c r="B829">
        <v>792</v>
      </c>
      <c r="C829" s="4">
        <f t="shared" ca="1" si="138"/>
        <v>51</v>
      </c>
      <c r="D829" s="4">
        <f t="shared" ca="1" si="138"/>
        <v>204.97433323878801</v>
      </c>
      <c r="E829" s="4">
        <f t="shared" ca="1" si="138"/>
        <v>7.9586887174540197E-2</v>
      </c>
      <c r="F829" s="4">
        <f t="shared" ca="1" si="138"/>
        <v>1.9140583964190245</v>
      </c>
      <c r="G829" s="4">
        <f t="shared" ca="1" si="138"/>
        <v>180.43948595668513</v>
      </c>
      <c r="H829" s="4">
        <f t="shared" ca="1" si="138"/>
        <v>0.5</v>
      </c>
      <c r="I829" s="4">
        <f t="shared" ca="1" si="147"/>
        <v>8.5149961961049223E-2</v>
      </c>
      <c r="J829" s="4">
        <f t="shared" ca="1" si="147"/>
        <v>5.5015855397769702</v>
      </c>
      <c r="K829" s="4">
        <f t="shared" ca="1" si="147"/>
        <v>20.15097097160449</v>
      </c>
      <c r="L829" s="4">
        <f t="shared" ca="1" si="147"/>
        <v>218730</v>
      </c>
      <c r="M829" s="4">
        <f t="shared" ca="1" si="142"/>
        <v>0.23148595617912276</v>
      </c>
      <c r="N829" s="4">
        <f t="shared" ca="1" si="143"/>
        <v>0.10121837618402534</v>
      </c>
      <c r="O829" s="4"/>
      <c r="P829" s="4">
        <f t="shared" ca="1" si="144"/>
        <v>581.41485910993958</v>
      </c>
      <c r="Q829" s="4">
        <f t="shared" ca="1" si="145"/>
        <v>95640.771423733473</v>
      </c>
      <c r="R829" s="4">
        <f t="shared" ca="1" si="146"/>
        <v>164.49660672612563</v>
      </c>
    </row>
    <row r="830" spans="2:18" x14ac:dyDescent="0.25">
      <c r="B830">
        <v>793</v>
      </c>
      <c r="C830" s="4">
        <f t="shared" ca="1" si="138"/>
        <v>51</v>
      </c>
      <c r="D830" s="4">
        <f t="shared" ca="1" si="138"/>
        <v>200.86520716728583</v>
      </c>
      <c r="E830" s="4">
        <f t="shared" ca="1" si="138"/>
        <v>6.7770416283052887E-2</v>
      </c>
      <c r="F830" s="4">
        <f t="shared" ca="1" si="138"/>
        <v>1.9385534951219532</v>
      </c>
      <c r="G830" s="4">
        <f t="shared" ca="1" si="138"/>
        <v>203.84296670938363</v>
      </c>
      <c r="H830" s="4">
        <f t="shared" ca="1" si="138"/>
        <v>0.5</v>
      </c>
      <c r="I830" s="4">
        <f t="shared" ca="1" si="147"/>
        <v>7.4553880868931957E-2</v>
      </c>
      <c r="J830" s="4">
        <f t="shared" ca="1" si="147"/>
        <v>5.040441598188881</v>
      </c>
      <c r="K830" s="4">
        <f t="shared" ca="1" si="147"/>
        <v>17.715673487976535</v>
      </c>
      <c r="L830" s="4">
        <f t="shared" ca="1" si="147"/>
        <v>218730</v>
      </c>
      <c r="M830" s="4">
        <f t="shared" ca="1" si="142"/>
        <v>0.24079293340537666</v>
      </c>
      <c r="N830" s="4">
        <f t="shared" ca="1" si="143"/>
        <v>9.8641799631543584E-2</v>
      </c>
      <c r="O830" s="4"/>
      <c r="P830" s="4">
        <f t="shared" ca="1" si="144"/>
        <v>555.10706216902611</v>
      </c>
      <c r="Q830" s="4">
        <f t="shared" ca="1" si="145"/>
        <v>89603.629675810735</v>
      </c>
      <c r="R830" s="4">
        <f t="shared" ca="1" si="146"/>
        <v>161.41684331251955</v>
      </c>
    </row>
    <row r="831" spans="2:18" x14ac:dyDescent="0.25">
      <c r="B831">
        <v>794</v>
      </c>
      <c r="C831" s="4">
        <f t="shared" ref="C831:H859" ca="1" si="148">IF(C$32&gt;0,NORMINV(RAND(),C$31,C$32),C$31)</f>
        <v>51</v>
      </c>
      <c r="D831" s="4">
        <f t="shared" ca="1" si="148"/>
        <v>204.56276095335943</v>
      </c>
      <c r="E831" s="4">
        <f t="shared" ca="1" si="148"/>
        <v>7.9133393534703195E-2</v>
      </c>
      <c r="F831" s="4">
        <f t="shared" ca="1" si="148"/>
        <v>1.9153346004386229</v>
      </c>
      <c r="G831" s="4">
        <f t="shared" ca="1" si="148"/>
        <v>202.01020411312766</v>
      </c>
      <c r="H831" s="4">
        <f t="shared" ca="1" si="148"/>
        <v>0.5</v>
      </c>
      <c r="I831" s="4">
        <f t="shared" ca="1" si="147"/>
        <v>6.3119906637541898E-2</v>
      </c>
      <c r="J831" s="4">
        <f t="shared" ca="1" si="147"/>
        <v>5.0697411355062956</v>
      </c>
      <c r="K831" s="4">
        <f t="shared" ca="1" si="147"/>
        <v>19.530991182831812</v>
      </c>
      <c r="L831" s="4">
        <f t="shared" ca="1" si="147"/>
        <v>218730</v>
      </c>
      <c r="M831" s="4">
        <f t="shared" ca="1" si="142"/>
        <v>0.24706068656725774</v>
      </c>
      <c r="N831" s="4">
        <f t="shared" ca="1" si="143"/>
        <v>0.10223275364539974</v>
      </c>
      <c r="O831" s="4"/>
      <c r="P831" s="4">
        <f t="shared" ca="1" si="144"/>
        <v>646.34246387169082</v>
      </c>
      <c r="Q831" s="4">
        <f t="shared" ca="1" si="145"/>
        <v>90509.625450954991</v>
      </c>
      <c r="R831" s="4">
        <f t="shared" ca="1" si="146"/>
        <v>140.03354337697141</v>
      </c>
    </row>
    <row r="832" spans="2:18" x14ac:dyDescent="0.25">
      <c r="B832">
        <v>795</v>
      </c>
      <c r="C832" s="4">
        <f t="shared" ca="1" si="148"/>
        <v>51</v>
      </c>
      <c r="D832" s="4">
        <f t="shared" ca="1" si="148"/>
        <v>200.52625427633225</v>
      </c>
      <c r="E832" s="4">
        <f t="shared" ca="1" si="148"/>
        <v>8.7096990707121805E-2</v>
      </c>
      <c r="F832" s="4">
        <f t="shared" ca="1" si="148"/>
        <v>1.890505909413408</v>
      </c>
      <c r="G832" s="4">
        <f t="shared" ca="1" si="148"/>
        <v>209.39779209504366</v>
      </c>
      <c r="H832" s="4">
        <f t="shared" ca="1" si="148"/>
        <v>0.5</v>
      </c>
      <c r="I832" s="4">
        <f t="shared" ca="1" si="147"/>
        <v>5.663049410573353E-2</v>
      </c>
      <c r="J832" s="4">
        <f t="shared" ca="1" si="147"/>
        <v>5.1642013531192683</v>
      </c>
      <c r="K832" s="4">
        <f t="shared" ca="1" si="147"/>
        <v>20.415791791228063</v>
      </c>
      <c r="L832" s="4">
        <f t="shared" ca="1" si="147"/>
        <v>218730</v>
      </c>
      <c r="M832" s="4">
        <f t="shared" ca="1" si="142"/>
        <v>0.2486251962299286</v>
      </c>
      <c r="N832" s="4">
        <f t="shared" ca="1" si="143"/>
        <v>0.10644734408912394</v>
      </c>
      <c r="O832" s="4"/>
      <c r="P832" s="4">
        <f t="shared" ca="1" si="144"/>
        <v>713.48178405096678</v>
      </c>
      <c r="Q832" s="4">
        <f t="shared" ca="1" si="145"/>
        <v>93647.900235669396</v>
      </c>
      <c r="R832" s="4">
        <f t="shared" ca="1" si="146"/>
        <v>131.25478789936389</v>
      </c>
    </row>
    <row r="833" spans="2:18" x14ac:dyDescent="0.25">
      <c r="B833">
        <v>796</v>
      </c>
      <c r="C833" s="4">
        <f t="shared" ca="1" si="148"/>
        <v>51</v>
      </c>
      <c r="D833" s="4">
        <f t="shared" ca="1" si="148"/>
        <v>203.12954371999371</v>
      </c>
      <c r="E833" s="4">
        <f t="shared" ca="1" si="148"/>
        <v>9.2131341560484026E-2</v>
      </c>
      <c r="F833" s="4">
        <f t="shared" ca="1" si="148"/>
        <v>1.9488871874617968</v>
      </c>
      <c r="G833" s="4">
        <f t="shared" ca="1" si="148"/>
        <v>139.84312907403989</v>
      </c>
      <c r="H833" s="4">
        <f t="shared" ca="1" si="148"/>
        <v>0.5</v>
      </c>
      <c r="I833" s="4">
        <f t="shared" ca="1" si="147"/>
        <v>4.4457338984076625E-2</v>
      </c>
      <c r="J833" s="4">
        <f t="shared" ca="1" si="147"/>
        <v>4.4551542996469147</v>
      </c>
      <c r="K833" s="4">
        <f t="shared" ca="1" si="147"/>
        <v>20.290642907009623</v>
      </c>
      <c r="L833" s="4">
        <f t="shared" ca="1" si="147"/>
        <v>218730</v>
      </c>
      <c r="M833" s="4">
        <f t="shared" ca="1" si="142"/>
        <v>0.28371959371096056</v>
      </c>
      <c r="N833" s="4">
        <f t="shared" ca="1" si="143"/>
        <v>0.11063567575081641</v>
      </c>
      <c r="O833" s="4"/>
      <c r="P833" s="4">
        <f t="shared" ca="1" si="144"/>
        <v>526.34037111930888</v>
      </c>
      <c r="Q833" s="4">
        <f t="shared" ca="1" si="145"/>
        <v>85293.162310210988</v>
      </c>
      <c r="R833" s="4">
        <f t="shared" ca="1" si="146"/>
        <v>162.04943984978314</v>
      </c>
    </row>
    <row r="834" spans="2:18" x14ac:dyDescent="0.25">
      <c r="B834">
        <v>797</v>
      </c>
      <c r="C834" s="4">
        <f t="shared" ca="1" si="148"/>
        <v>51</v>
      </c>
      <c r="D834" s="4">
        <f t="shared" ca="1" si="148"/>
        <v>190.8304444012735</v>
      </c>
      <c r="E834" s="4">
        <f t="shared" ca="1" si="148"/>
        <v>7.9155118908406527E-2</v>
      </c>
      <c r="F834" s="4">
        <f t="shared" ca="1" si="148"/>
        <v>1.894300254352963</v>
      </c>
      <c r="G834" s="4">
        <f t="shared" ca="1" si="148"/>
        <v>226.26204863428873</v>
      </c>
      <c r="H834" s="4">
        <f t="shared" ca="1" si="148"/>
        <v>0.5</v>
      </c>
      <c r="I834" s="4">
        <f t="shared" ca="1" si="147"/>
        <v>8.0064927298978975E-2</v>
      </c>
      <c r="J834" s="4">
        <f t="shared" ca="1" si="147"/>
        <v>4.7121355079997063</v>
      </c>
      <c r="K834" s="4">
        <f t="shared" ca="1" si="147"/>
        <v>19.708768417779616</v>
      </c>
      <c r="L834" s="4">
        <f t="shared" ca="1" si="147"/>
        <v>218730</v>
      </c>
      <c r="M834" s="4">
        <f t="shared" ca="1" si="142"/>
        <v>0.26245075270515156</v>
      </c>
      <c r="N834" s="4">
        <f t="shared" ca="1" si="143"/>
        <v>0.10184937391257531</v>
      </c>
      <c r="O834" s="4"/>
      <c r="P834" s="4">
        <f t="shared" ca="1" si="144"/>
        <v>668.10629028543474</v>
      </c>
      <c r="Q834" s="4">
        <f t="shared" ca="1" si="145"/>
        <v>84882.643034082343</v>
      </c>
      <c r="R834" s="4">
        <f t="shared" ca="1" si="146"/>
        <v>127.04960912404816</v>
      </c>
    </row>
    <row r="835" spans="2:18" x14ac:dyDescent="0.25">
      <c r="B835">
        <v>798</v>
      </c>
      <c r="C835" s="4">
        <f t="shared" ca="1" si="148"/>
        <v>51</v>
      </c>
      <c r="D835" s="4">
        <f t="shared" ca="1" si="148"/>
        <v>209.42608002965753</v>
      </c>
      <c r="E835" s="4">
        <f t="shared" ca="1" si="148"/>
        <v>6.5884278145977249E-2</v>
      </c>
      <c r="F835" s="4">
        <f t="shared" ca="1" si="148"/>
        <v>1.9459907997261781</v>
      </c>
      <c r="G835" s="4">
        <f t="shared" ca="1" si="148"/>
        <v>193.44564973877118</v>
      </c>
      <c r="H835" s="4">
        <f t="shared" ca="1" si="148"/>
        <v>0.5</v>
      </c>
      <c r="I835" s="4">
        <f t="shared" ca="1" si="147"/>
        <v>7.3004169546685857E-2</v>
      </c>
      <c r="J835" s="4">
        <f t="shared" ca="1" si="147"/>
        <v>4.261902692722467</v>
      </c>
      <c r="K835" s="4">
        <f t="shared" ca="1" si="147"/>
        <v>23.643977804439672</v>
      </c>
      <c r="L835" s="4">
        <f t="shared" ca="1" si="147"/>
        <v>218730</v>
      </c>
      <c r="M835" s="4">
        <f t="shared" ca="1" si="142"/>
        <v>0.2767175325623718</v>
      </c>
      <c r="N835" s="4">
        <f t="shared" ca="1" si="143"/>
        <v>8.4599326161330674E-2</v>
      </c>
      <c r="O835" s="4"/>
      <c r="P835" s="4">
        <f t="shared" ca="1" si="144"/>
        <v>536.00725362288551</v>
      </c>
      <c r="Q835" s="4">
        <f t="shared" ca="1" si="145"/>
        <v>66871.117416808367</v>
      </c>
      <c r="R835" s="4">
        <f t="shared" ca="1" si="146"/>
        <v>124.75785908646745</v>
      </c>
    </row>
    <row r="836" spans="2:18" x14ac:dyDescent="0.25">
      <c r="B836">
        <v>799</v>
      </c>
      <c r="C836" s="4">
        <f t="shared" ca="1" si="148"/>
        <v>51</v>
      </c>
      <c r="D836" s="4">
        <f t="shared" ca="1" si="148"/>
        <v>194.02196389905819</v>
      </c>
      <c r="E836" s="4">
        <f t="shared" ca="1" si="148"/>
        <v>7.6863643982139657E-2</v>
      </c>
      <c r="F836" s="4">
        <f t="shared" ca="1" si="148"/>
        <v>1.9102773653905802</v>
      </c>
      <c r="G836" s="4">
        <f t="shared" ca="1" si="148"/>
        <v>165.29495838976399</v>
      </c>
      <c r="H836" s="4">
        <f t="shared" ca="1" si="148"/>
        <v>0.5</v>
      </c>
      <c r="I836" s="4">
        <f t="shared" ca="1" si="147"/>
        <v>8.409605091585784E-2</v>
      </c>
      <c r="J836" s="4">
        <f t="shared" ca="1" si="147"/>
        <v>4.9114389636281599</v>
      </c>
      <c r="K836" s="4">
        <f t="shared" ca="1" si="147"/>
        <v>15.784581613902935</v>
      </c>
      <c r="L836" s="4">
        <f t="shared" ca="1" si="147"/>
        <v>218730</v>
      </c>
      <c r="M836" s="4">
        <f t="shared" ca="1" si="142"/>
        <v>0.25209105871659382</v>
      </c>
      <c r="N836" s="4">
        <f t="shared" ca="1" si="143"/>
        <v>0.1115114839570361</v>
      </c>
      <c r="O836" s="4"/>
      <c r="P836" s="4">
        <f t="shared" ca="1" si="144"/>
        <v>485.94404467385749</v>
      </c>
      <c r="Q836" s="4">
        <f t="shared" ca="1" si="145"/>
        <v>96754.351424035573</v>
      </c>
      <c r="R836" s="4">
        <f t="shared" ca="1" si="146"/>
        <v>199.10595156891466</v>
      </c>
    </row>
    <row r="837" spans="2:18" x14ac:dyDescent="0.25">
      <c r="B837">
        <v>800</v>
      </c>
      <c r="C837" s="4">
        <f t="shared" ca="1" si="148"/>
        <v>51</v>
      </c>
      <c r="D837" s="4">
        <f t="shared" ca="1" si="148"/>
        <v>199.58795437875156</v>
      </c>
      <c r="E837" s="4">
        <f t="shared" ca="1" si="148"/>
        <v>7.8113233653680794E-2</v>
      </c>
      <c r="F837" s="4">
        <f t="shared" ca="1" si="148"/>
        <v>1.9471809984952944</v>
      </c>
      <c r="G837" s="4">
        <f t="shared" ca="1" si="148"/>
        <v>182.34794887001286</v>
      </c>
      <c r="H837" s="4">
        <f t="shared" ca="1" si="148"/>
        <v>0.5</v>
      </c>
      <c r="I837" s="4">
        <f t="shared" ca="1" si="147"/>
        <v>6.1743705093719167E-2</v>
      </c>
      <c r="J837" s="4">
        <f t="shared" ca="1" si="147"/>
        <v>4.7567699055336847</v>
      </c>
      <c r="K837" s="4">
        <f t="shared" ca="1" si="147"/>
        <v>18.934002238887835</v>
      </c>
      <c r="L837" s="4">
        <f t="shared" ca="1" si="147"/>
        <v>218730</v>
      </c>
      <c r="M837" s="4">
        <f t="shared" ca="1" si="142"/>
        <v>0.25971505508169834</v>
      </c>
      <c r="N837" s="4">
        <f t="shared" ca="1" si="143"/>
        <v>0.10287956903573511</v>
      </c>
      <c r="O837" s="4"/>
      <c r="P837" s="4">
        <f t="shared" ca="1" si="144"/>
        <v>571.24775967746803</v>
      </c>
      <c r="Q837" s="4">
        <f t="shared" ca="1" si="145"/>
        <v>86644.373111553505</v>
      </c>
      <c r="R837" s="4">
        <f t="shared" ca="1" si="146"/>
        <v>151.67564623881194</v>
      </c>
    </row>
    <row r="838" spans="2:18" x14ac:dyDescent="0.25">
      <c r="B838">
        <v>801</v>
      </c>
      <c r="C838" s="4">
        <f t="shared" ca="1" si="148"/>
        <v>51</v>
      </c>
      <c r="D838" s="4">
        <f t="shared" ca="1" si="148"/>
        <v>207.65714613919189</v>
      </c>
      <c r="E838" s="4">
        <f t="shared" ca="1" si="148"/>
        <v>7.6959497726852982E-2</v>
      </c>
      <c r="F838" s="4">
        <f t="shared" ca="1" si="148"/>
        <v>1.9005396621586661</v>
      </c>
      <c r="G838" s="4">
        <f t="shared" ca="1" si="148"/>
        <v>238.25405789195059</v>
      </c>
      <c r="H838" s="4">
        <f t="shared" ca="1" si="148"/>
        <v>0.5</v>
      </c>
      <c r="I838" s="4">
        <f t="shared" ref="I838:L857" ca="1" si="149">IF(I$32&gt;0,NORMINV(RAND(),I$31,I$32),I$31)</f>
        <v>2.5100156803436025E-2</v>
      </c>
      <c r="J838" s="4">
        <f t="shared" ca="1" si="149"/>
        <v>4.392964718585203</v>
      </c>
      <c r="K838" s="4">
        <f t="shared" ca="1" si="149"/>
        <v>20.430885592303227</v>
      </c>
      <c r="L838" s="4">
        <f t="shared" ca="1" si="149"/>
        <v>218730</v>
      </c>
      <c r="M838" s="4">
        <f t="shared" ca="1" si="142"/>
        <v>0.27685276393381941</v>
      </c>
      <c r="N838" s="4">
        <f t="shared" ca="1" si="143"/>
        <v>9.864781207180906E-2</v>
      </c>
      <c r="O838" s="4"/>
      <c r="P838" s="4">
        <f t="shared" ca="1" si="144"/>
        <v>746.76629847850529</v>
      </c>
      <c r="Q838" s="4">
        <f t="shared" ca="1" si="145"/>
        <v>77937.585407761188</v>
      </c>
      <c r="R838" s="4">
        <f t="shared" ca="1" si="146"/>
        <v>104.36676851453349</v>
      </c>
    </row>
    <row r="839" spans="2:18" x14ac:dyDescent="0.25">
      <c r="B839">
        <v>802</v>
      </c>
      <c r="C839" s="4">
        <f t="shared" ca="1" si="148"/>
        <v>51</v>
      </c>
      <c r="D839" s="4">
        <f t="shared" ca="1" si="148"/>
        <v>202.60308957845697</v>
      </c>
      <c r="E839" s="4">
        <f t="shared" ca="1" si="148"/>
        <v>8.7140817148874922E-2</v>
      </c>
      <c r="F839" s="4">
        <f t="shared" ca="1" si="148"/>
        <v>1.9016693527078821</v>
      </c>
      <c r="G839" s="4">
        <f t="shared" ca="1" si="148"/>
        <v>236.44329614494916</v>
      </c>
      <c r="H839" s="4">
        <f t="shared" ca="1" si="148"/>
        <v>0.5</v>
      </c>
      <c r="I839" s="4">
        <f t="shared" ca="1" si="149"/>
        <v>9.2702149042023438E-2</v>
      </c>
      <c r="J839" s="4">
        <f t="shared" ca="1" si="149"/>
        <v>5.1104865407663409</v>
      </c>
      <c r="K839" s="4">
        <f t="shared" ca="1" si="149"/>
        <v>18.398378975841631</v>
      </c>
      <c r="L839" s="4">
        <f t="shared" ca="1" si="149"/>
        <v>218730</v>
      </c>
      <c r="M839" s="4">
        <f t="shared" ca="1" si="142"/>
        <v>0.25074475812876296</v>
      </c>
      <c r="N839" s="4">
        <f t="shared" ca="1" si="143"/>
        <v>0.11100472280787692</v>
      </c>
      <c r="O839" s="4"/>
      <c r="P839" s="4">
        <f t="shared" ca="1" si="144"/>
        <v>819.19645680045505</v>
      </c>
      <c r="Q839" s="4">
        <f t="shared" ca="1" si="145"/>
        <v>96831.787036993905</v>
      </c>
      <c r="R839" s="4">
        <f t="shared" ca="1" si="146"/>
        <v>118.20337628801633</v>
      </c>
    </row>
    <row r="840" spans="2:18" x14ac:dyDescent="0.25">
      <c r="B840">
        <v>803</v>
      </c>
      <c r="C840" s="4">
        <f t="shared" ca="1" si="148"/>
        <v>51</v>
      </c>
      <c r="D840" s="4">
        <f t="shared" ca="1" si="148"/>
        <v>180.97037869004998</v>
      </c>
      <c r="E840" s="4">
        <f t="shared" ca="1" si="148"/>
        <v>8.2712888583721986E-2</v>
      </c>
      <c r="F840" s="4">
        <f t="shared" ca="1" si="148"/>
        <v>1.9599696041137085</v>
      </c>
      <c r="G840" s="4">
        <f t="shared" ca="1" si="148"/>
        <v>246.30496798070115</v>
      </c>
      <c r="H840" s="4">
        <f t="shared" ca="1" si="148"/>
        <v>0.5</v>
      </c>
      <c r="I840" s="4">
        <f t="shared" ca="1" si="149"/>
        <v>5.4426418307625159E-2</v>
      </c>
      <c r="J840" s="4">
        <f t="shared" ca="1" si="149"/>
        <v>4.8900518218575906</v>
      </c>
      <c r="K840" s="4">
        <f t="shared" ca="1" si="149"/>
        <v>22.028134049390339</v>
      </c>
      <c r="L840" s="4">
        <f t="shared" ca="1" si="149"/>
        <v>218730</v>
      </c>
      <c r="M840" s="4">
        <f t="shared" ca="1" si="142"/>
        <v>0.25687039211422269</v>
      </c>
      <c r="N840" s="4">
        <f t="shared" ca="1" si="143"/>
        <v>0.10009723346855234</v>
      </c>
      <c r="O840" s="4"/>
      <c r="P840" s="4">
        <f t="shared" ca="1" si="144"/>
        <v>745.69555069277442</v>
      </c>
      <c r="Q840" s="4">
        <f t="shared" ca="1" si="145"/>
        <v>85234.688577267865</v>
      </c>
      <c r="R840" s="4">
        <f t="shared" ca="1" si="146"/>
        <v>114.30226249584322</v>
      </c>
    </row>
    <row r="841" spans="2:18" x14ac:dyDescent="0.25">
      <c r="B841">
        <v>804</v>
      </c>
      <c r="C841" s="4">
        <f t="shared" ca="1" si="148"/>
        <v>51</v>
      </c>
      <c r="D841" s="4">
        <f t="shared" ca="1" si="148"/>
        <v>204.40739250950031</v>
      </c>
      <c r="E841" s="4">
        <f t="shared" ca="1" si="148"/>
        <v>7.6226465041759547E-2</v>
      </c>
      <c r="F841" s="4">
        <f t="shared" ca="1" si="148"/>
        <v>1.8859470387701918</v>
      </c>
      <c r="G841" s="4">
        <f t="shared" ca="1" si="148"/>
        <v>295.25098134918295</v>
      </c>
      <c r="H841" s="4">
        <f t="shared" ca="1" si="148"/>
        <v>0.5</v>
      </c>
      <c r="I841" s="4">
        <f t="shared" ca="1" si="149"/>
        <v>4.7456453885824736E-2</v>
      </c>
      <c r="J841" s="4">
        <f t="shared" ca="1" si="149"/>
        <v>5.9092739724681778</v>
      </c>
      <c r="K841" s="4">
        <f t="shared" ca="1" si="149"/>
        <v>19.544546002056201</v>
      </c>
      <c r="L841" s="4">
        <f t="shared" ca="1" si="149"/>
        <v>218730</v>
      </c>
      <c r="M841" s="4">
        <f t="shared" ca="1" si="142"/>
        <v>0.21645840546988193</v>
      </c>
      <c r="N841" s="4">
        <f t="shared" ca="1" si="143"/>
        <v>0.10002612481786814</v>
      </c>
      <c r="O841" s="4"/>
      <c r="P841" s="4">
        <f t="shared" ca="1" si="144"/>
        <v>895.32679401569726</v>
      </c>
      <c r="Q841" s="4">
        <f t="shared" ca="1" si="145"/>
        <v>101075.83595064646</v>
      </c>
      <c r="R841" s="4">
        <f t="shared" ca="1" si="146"/>
        <v>112.89267407859387</v>
      </c>
    </row>
    <row r="842" spans="2:18" x14ac:dyDescent="0.25">
      <c r="B842">
        <v>805</v>
      </c>
      <c r="C842" s="4">
        <f t="shared" ca="1" si="148"/>
        <v>51</v>
      </c>
      <c r="D842" s="4">
        <f t="shared" ca="1" si="148"/>
        <v>163.71559336199417</v>
      </c>
      <c r="E842" s="4">
        <f t="shared" ca="1" si="148"/>
        <v>8.6326127100379957E-2</v>
      </c>
      <c r="F842" s="4">
        <f t="shared" ca="1" si="148"/>
        <v>1.9249656636024697</v>
      </c>
      <c r="G842" s="4">
        <f t="shared" ca="1" si="148"/>
        <v>142.91322640164589</v>
      </c>
      <c r="H842" s="4">
        <f t="shared" ca="1" si="148"/>
        <v>0.5</v>
      </c>
      <c r="I842" s="4">
        <f t="shared" ca="1" si="149"/>
        <v>5.9297376432513031E-2</v>
      </c>
      <c r="J842" s="4">
        <f t="shared" ca="1" si="149"/>
        <v>4.7667447533171563</v>
      </c>
      <c r="K842" s="4">
        <f t="shared" ca="1" si="149"/>
        <v>19.522270904538555</v>
      </c>
      <c r="L842" s="4">
        <f t="shared" ca="1" si="149"/>
        <v>218730</v>
      </c>
      <c r="M842" s="4">
        <f t="shared" ca="1" si="142"/>
        <v>0.26471194763471573</v>
      </c>
      <c r="N842" s="4">
        <f t="shared" ca="1" si="143"/>
        <v>0.10771887407109333</v>
      </c>
      <c r="O842" s="4"/>
      <c r="P842" s="4">
        <f t="shared" ca="1" si="144"/>
        <v>401.22323548957809</v>
      </c>
      <c r="Q842" s="4">
        <f t="shared" ca="1" si="145"/>
        <v>89007.502442176454</v>
      </c>
      <c r="R842" s="4">
        <f t="shared" ca="1" si="146"/>
        <v>221.84034863675899</v>
      </c>
    </row>
    <row r="843" spans="2:18" x14ac:dyDescent="0.25">
      <c r="B843">
        <v>806</v>
      </c>
      <c r="C843" s="4">
        <f t="shared" ca="1" si="148"/>
        <v>51</v>
      </c>
      <c r="D843" s="4">
        <f t="shared" ca="1" si="148"/>
        <v>183.08768717769127</v>
      </c>
      <c r="E843" s="4">
        <f t="shared" ca="1" si="148"/>
        <v>8.5585284640352671E-2</v>
      </c>
      <c r="F843" s="4">
        <f t="shared" ca="1" si="148"/>
        <v>1.9638521128600059</v>
      </c>
      <c r="G843" s="4">
        <f t="shared" ca="1" si="148"/>
        <v>239.07602373584652</v>
      </c>
      <c r="H843" s="4">
        <f t="shared" ca="1" si="148"/>
        <v>0.5</v>
      </c>
      <c r="I843" s="4">
        <f t="shared" ca="1" si="149"/>
        <v>3.826375217954317E-2</v>
      </c>
      <c r="J843" s="4">
        <f t="shared" ca="1" si="149"/>
        <v>5.3494021784572983</v>
      </c>
      <c r="K843" s="4">
        <f t="shared" ca="1" si="149"/>
        <v>16.175539135054617</v>
      </c>
      <c r="L843" s="4">
        <f t="shared" ca="1" si="149"/>
        <v>218730</v>
      </c>
      <c r="M843" s="4">
        <f t="shared" ca="1" si="142"/>
        <v>0.24074248981622995</v>
      </c>
      <c r="N843" s="4">
        <f t="shared" ca="1" si="143"/>
        <v>0.11643005298567165</v>
      </c>
      <c r="O843" s="4"/>
      <c r="P843" s="4">
        <f t="shared" ca="1" si="144"/>
        <v>759.2090968364663</v>
      </c>
      <c r="Q843" s="4">
        <f t="shared" ca="1" si="145"/>
        <v>105784.17423943702</v>
      </c>
      <c r="R843" s="4">
        <f t="shared" ca="1" si="146"/>
        <v>139.33470328559952</v>
      </c>
    </row>
    <row r="844" spans="2:18" x14ac:dyDescent="0.25">
      <c r="B844">
        <v>807</v>
      </c>
      <c r="C844" s="4">
        <f t="shared" ca="1" si="148"/>
        <v>51</v>
      </c>
      <c r="D844" s="4">
        <f t="shared" ca="1" si="148"/>
        <v>212.35875842240532</v>
      </c>
      <c r="E844" s="4">
        <f t="shared" ca="1" si="148"/>
        <v>7.9268333955013329E-2</v>
      </c>
      <c r="F844" s="4">
        <f t="shared" ca="1" si="148"/>
        <v>1.9713090614235043</v>
      </c>
      <c r="G844" s="4">
        <f t="shared" ca="1" si="148"/>
        <v>177.90271189640788</v>
      </c>
      <c r="H844" s="4">
        <f t="shared" ca="1" si="148"/>
        <v>0.5</v>
      </c>
      <c r="I844" s="4">
        <f t="shared" ca="1" si="149"/>
        <v>6.2838194150603821E-2</v>
      </c>
      <c r="J844" s="4">
        <f t="shared" ca="1" si="149"/>
        <v>2.7326015817160165</v>
      </c>
      <c r="K844" s="4">
        <f t="shared" ca="1" si="149"/>
        <v>19.880746536740386</v>
      </c>
      <c r="L844" s="4">
        <f t="shared" ca="1" si="149"/>
        <v>218730</v>
      </c>
      <c r="M844" s="4">
        <f t="shared" ca="1" si="142"/>
        <v>0.42128157102651392</v>
      </c>
      <c r="N844" s="4">
        <f t="shared" ca="1" si="143"/>
        <v>0.10155620359869688</v>
      </c>
      <c r="O844" s="4"/>
      <c r="P844" s="4">
        <f t="shared" ca="1" si="144"/>
        <v>609.20794042872581</v>
      </c>
      <c r="Q844" s="4">
        <f t="shared" ca="1" si="145"/>
        <v>52728.127553780272</v>
      </c>
      <c r="R844" s="4">
        <f t="shared" ca="1" si="146"/>
        <v>86.551937449589417</v>
      </c>
    </row>
    <row r="845" spans="2:18" x14ac:dyDescent="0.25">
      <c r="B845">
        <v>808</v>
      </c>
      <c r="C845" s="4">
        <f t="shared" ca="1" si="148"/>
        <v>51</v>
      </c>
      <c r="D845" s="4">
        <f t="shared" ca="1" si="148"/>
        <v>208.69571180705375</v>
      </c>
      <c r="E845" s="4">
        <f t="shared" ca="1" si="148"/>
        <v>8.778504545288715E-2</v>
      </c>
      <c r="F845" s="4">
        <f t="shared" ca="1" si="148"/>
        <v>1.9574952083291057</v>
      </c>
      <c r="G845" s="4">
        <f t="shared" ca="1" si="148"/>
        <v>235.29907774047763</v>
      </c>
      <c r="H845" s="4">
        <f t="shared" ca="1" si="148"/>
        <v>0.5</v>
      </c>
      <c r="I845" s="4">
        <f t="shared" ca="1" si="149"/>
        <v>3.6268592913136485E-2</v>
      </c>
      <c r="J845" s="4">
        <f t="shared" ca="1" si="149"/>
        <v>4.5154453436780582</v>
      </c>
      <c r="K845" s="4">
        <f t="shared" ca="1" si="149"/>
        <v>19.833372358166127</v>
      </c>
      <c r="L845" s="4">
        <f t="shared" ca="1" si="149"/>
        <v>218730</v>
      </c>
      <c r="M845" s="4">
        <f t="shared" ca="1" si="142"/>
        <v>0.27771164489952926</v>
      </c>
      <c r="N845" s="4">
        <f t="shared" ca="1" si="143"/>
        <v>0.10817141655361759</v>
      </c>
      <c r="O845" s="4"/>
      <c r="P845" s="4">
        <f t="shared" ca="1" si="144"/>
        <v>870.7898478915738</v>
      </c>
      <c r="Q845" s="4">
        <f t="shared" ca="1" si="145"/>
        <v>85197.485871838871</v>
      </c>
      <c r="R845" s="4">
        <f t="shared" ca="1" si="146"/>
        <v>97.839319186053743</v>
      </c>
    </row>
    <row r="846" spans="2:18" x14ac:dyDescent="0.25">
      <c r="B846">
        <v>809</v>
      </c>
      <c r="C846" s="4">
        <f t="shared" ca="1" si="148"/>
        <v>51</v>
      </c>
      <c r="D846" s="4">
        <f t="shared" ca="1" si="148"/>
        <v>196.54417447683028</v>
      </c>
      <c r="E846" s="4">
        <f t="shared" ca="1" si="148"/>
        <v>7.736376495830348E-2</v>
      </c>
      <c r="F846" s="4">
        <f t="shared" ca="1" si="148"/>
        <v>1.9508988374415503</v>
      </c>
      <c r="G846" s="4">
        <f t="shared" ca="1" si="148"/>
        <v>190.88812544813089</v>
      </c>
      <c r="H846" s="4">
        <f t="shared" ca="1" si="148"/>
        <v>0.5</v>
      </c>
      <c r="I846" s="4">
        <f t="shared" ca="1" si="149"/>
        <v>8.0110465807728515E-2</v>
      </c>
      <c r="J846" s="4">
        <f t="shared" ca="1" si="149"/>
        <v>6.4114416861217993</v>
      </c>
      <c r="K846" s="4">
        <f t="shared" ca="1" si="149"/>
        <v>25.347053955780634</v>
      </c>
      <c r="L846" s="4">
        <f t="shared" ca="1" si="149"/>
        <v>218730</v>
      </c>
      <c r="M846" s="4">
        <f t="shared" ca="1" si="142"/>
        <v>0.20367984597815483</v>
      </c>
      <c r="N846" s="4">
        <f t="shared" ca="1" si="143"/>
        <v>9.1150762539410152E-2</v>
      </c>
      <c r="O846" s="4"/>
      <c r="P846" s="4">
        <f t="shared" ca="1" si="144"/>
        <v>584.34562473669439</v>
      </c>
      <c r="Q846" s="4">
        <f t="shared" ca="1" si="145"/>
        <v>97886.004354026867</v>
      </c>
      <c r="R846" s="4">
        <f t="shared" ca="1" si="146"/>
        <v>167.51388255560946</v>
      </c>
    </row>
    <row r="847" spans="2:18" x14ac:dyDescent="0.25">
      <c r="B847">
        <v>810</v>
      </c>
      <c r="C847" s="4">
        <f t="shared" ca="1" si="148"/>
        <v>51</v>
      </c>
      <c r="D847" s="4">
        <f t="shared" ca="1" si="148"/>
        <v>199.33020954462734</v>
      </c>
      <c r="E847" s="4">
        <f t="shared" ca="1" si="148"/>
        <v>8.752747560104801E-2</v>
      </c>
      <c r="F847" s="4">
        <f t="shared" ca="1" si="148"/>
        <v>2.017304622521606</v>
      </c>
      <c r="G847" s="4">
        <f t="shared" ca="1" si="148"/>
        <v>211.26395048521803</v>
      </c>
      <c r="H847" s="4">
        <f t="shared" ca="1" si="148"/>
        <v>0.5</v>
      </c>
      <c r="I847" s="4">
        <f t="shared" ca="1" si="149"/>
        <v>5.308516065988949E-2</v>
      </c>
      <c r="J847" s="4">
        <f t="shared" ca="1" si="149"/>
        <v>5.3445157135726076</v>
      </c>
      <c r="K847" s="4">
        <f t="shared" ca="1" si="149"/>
        <v>22.649485300649559</v>
      </c>
      <c r="L847" s="4">
        <f t="shared" ca="1" si="149"/>
        <v>218730</v>
      </c>
      <c r="M847" s="4">
        <f t="shared" ca="1" si="142"/>
        <v>0.24220546088674358</v>
      </c>
      <c r="N847" s="4">
        <f t="shared" ca="1" si="143"/>
        <v>0.10291322086606236</v>
      </c>
      <c r="O847" s="4"/>
      <c r="P847" s="4">
        <f t="shared" ca="1" si="144"/>
        <v>767.313373127109</v>
      </c>
      <c r="Q847" s="4">
        <f t="shared" ca="1" si="145"/>
        <v>92938.485852553509</v>
      </c>
      <c r="R847" s="4">
        <f t="shared" ca="1" si="146"/>
        <v>121.12194196980042</v>
      </c>
    </row>
    <row r="848" spans="2:18" x14ac:dyDescent="0.25">
      <c r="B848">
        <v>811</v>
      </c>
      <c r="C848" s="4">
        <f t="shared" ca="1" si="148"/>
        <v>51</v>
      </c>
      <c r="D848" s="4">
        <f t="shared" ca="1" si="148"/>
        <v>196.68186322974739</v>
      </c>
      <c r="E848" s="4">
        <f t="shared" ca="1" si="148"/>
        <v>8.4156047549663215E-2</v>
      </c>
      <c r="F848" s="4">
        <f t="shared" ca="1" si="148"/>
        <v>1.9343876570743408</v>
      </c>
      <c r="G848" s="4">
        <f t="shared" ca="1" si="148"/>
        <v>134.18242355686436</v>
      </c>
      <c r="H848" s="4">
        <f t="shared" ca="1" si="148"/>
        <v>0.5</v>
      </c>
      <c r="I848" s="4">
        <f t="shared" ca="1" si="149"/>
        <v>8.2215462506347342E-2</v>
      </c>
      <c r="J848" s="4">
        <f t="shared" ca="1" si="149"/>
        <v>5.1171830959982385</v>
      </c>
      <c r="K848" s="4">
        <f t="shared" ca="1" si="149"/>
        <v>20.96071990198638</v>
      </c>
      <c r="L848" s="4">
        <f t="shared" ca="1" si="149"/>
        <v>218730</v>
      </c>
      <c r="M848" s="4">
        <f t="shared" ca="1" si="142"/>
        <v>0.24850169479882961</v>
      </c>
      <c r="N848" s="4">
        <f t="shared" ca="1" si="143"/>
        <v>0.10311276362815265</v>
      </c>
      <c r="O848" s="4"/>
      <c r="P848" s="4">
        <f t="shared" ca="1" si="144"/>
        <v>443.35044533258883</v>
      </c>
      <c r="Q848" s="4">
        <f t="shared" ca="1" si="145"/>
        <v>90759.360038344719</v>
      </c>
      <c r="R848" s="4">
        <f t="shared" ca="1" si="146"/>
        <v>204.71245939599686</v>
      </c>
    </row>
    <row r="849" spans="2:18" x14ac:dyDescent="0.25">
      <c r="B849">
        <v>812</v>
      </c>
      <c r="C849" s="4">
        <f t="shared" ca="1" si="148"/>
        <v>51</v>
      </c>
      <c r="D849" s="4">
        <f t="shared" ca="1" si="148"/>
        <v>199.97789969128601</v>
      </c>
      <c r="E849" s="4">
        <f t="shared" ca="1" si="148"/>
        <v>6.2179752238945327E-2</v>
      </c>
      <c r="F849" s="4">
        <f t="shared" ca="1" si="148"/>
        <v>1.9244392156995773</v>
      </c>
      <c r="G849" s="4">
        <f t="shared" ca="1" si="148"/>
        <v>192.17353563623533</v>
      </c>
      <c r="H849" s="4">
        <f t="shared" ca="1" si="148"/>
        <v>0.5</v>
      </c>
      <c r="I849" s="4">
        <f t="shared" ca="1" si="149"/>
        <v>5.2408814750721851E-2</v>
      </c>
      <c r="J849" s="4">
        <f t="shared" ca="1" si="149"/>
        <v>4.0875046093040597</v>
      </c>
      <c r="K849" s="4">
        <f t="shared" ca="1" si="149"/>
        <v>20.537140539851364</v>
      </c>
      <c r="L849" s="4">
        <f t="shared" ca="1" si="149"/>
        <v>218730</v>
      </c>
      <c r="M849" s="4">
        <f t="shared" ca="1" si="142"/>
        <v>0.28454388183737828</v>
      </c>
      <c r="N849" s="4">
        <f t="shared" ca="1" si="143"/>
        <v>8.7541698833486253E-2</v>
      </c>
      <c r="O849" s="4"/>
      <c r="P849" s="4">
        <f t="shared" ca="1" si="144"/>
        <v>474.55562932218339</v>
      </c>
      <c r="Q849" s="4">
        <f t="shared" ca="1" si="145"/>
        <v>67293.647862693659</v>
      </c>
      <c r="R849" s="4">
        <f t="shared" ca="1" si="146"/>
        <v>141.80349721867259</v>
      </c>
    </row>
    <row r="850" spans="2:18" x14ac:dyDescent="0.25">
      <c r="B850">
        <v>813</v>
      </c>
      <c r="C850" s="4">
        <f t="shared" ca="1" si="148"/>
        <v>51</v>
      </c>
      <c r="D850" s="4">
        <f t="shared" ca="1" si="148"/>
        <v>203.56435722540746</v>
      </c>
      <c r="E850" s="4">
        <f t="shared" ca="1" si="148"/>
        <v>8.1264286192990073E-2</v>
      </c>
      <c r="F850" s="4">
        <f t="shared" ca="1" si="148"/>
        <v>1.943326893818204</v>
      </c>
      <c r="G850" s="4">
        <f t="shared" ca="1" si="148"/>
        <v>221.23946435934121</v>
      </c>
      <c r="H850" s="4">
        <f t="shared" ca="1" si="148"/>
        <v>0.5</v>
      </c>
      <c r="I850" s="4">
        <f t="shared" ca="1" si="149"/>
        <v>5.0524709069303342E-2</v>
      </c>
      <c r="J850" s="4">
        <f t="shared" ca="1" si="149"/>
        <v>5.6894814323487992</v>
      </c>
      <c r="K850" s="4">
        <f t="shared" ca="1" si="149"/>
        <v>17.712104426974616</v>
      </c>
      <c r="L850" s="4">
        <f t="shared" ca="1" si="149"/>
        <v>218730</v>
      </c>
      <c r="M850" s="4">
        <f t="shared" ca="1" si="142"/>
        <v>0.22644418844146841</v>
      </c>
      <c r="N850" s="4">
        <f t="shared" ca="1" si="143"/>
        <v>0.10844032776926858</v>
      </c>
      <c r="O850" s="4"/>
      <c r="P850" s="4">
        <f t="shared" ca="1" si="144"/>
        <v>733.95305623202603</v>
      </c>
      <c r="Q850" s="4">
        <f t="shared" ca="1" si="145"/>
        <v>104746.13217597798</v>
      </c>
      <c r="R850" s="4">
        <f t="shared" ca="1" si="146"/>
        <v>142.71502964198351</v>
      </c>
    </row>
    <row r="851" spans="2:18" x14ac:dyDescent="0.25">
      <c r="B851">
        <v>814</v>
      </c>
      <c r="C851" s="4">
        <f t="shared" ca="1" si="148"/>
        <v>51</v>
      </c>
      <c r="D851" s="4">
        <f t="shared" ca="1" si="148"/>
        <v>191.48662597241835</v>
      </c>
      <c r="E851" s="4">
        <f t="shared" ca="1" si="148"/>
        <v>7.6115409904768769E-2</v>
      </c>
      <c r="F851" s="4">
        <f t="shared" ca="1" si="148"/>
        <v>1.9563001868708454</v>
      </c>
      <c r="G851" s="4">
        <f t="shared" ca="1" si="148"/>
        <v>213.19012291157489</v>
      </c>
      <c r="H851" s="4">
        <f t="shared" ca="1" si="148"/>
        <v>0.5</v>
      </c>
      <c r="I851" s="4">
        <f t="shared" ca="1" si="149"/>
        <v>7.8575936817362108E-2</v>
      </c>
      <c r="J851" s="4">
        <f t="shared" ca="1" si="149"/>
        <v>5.4093938044233019</v>
      </c>
      <c r="K851" s="4">
        <f t="shared" ca="1" si="149"/>
        <v>17.82850645772486</v>
      </c>
      <c r="L851" s="4">
        <f t="shared" ca="1" si="149"/>
        <v>218730</v>
      </c>
      <c r="M851" s="4">
        <f t="shared" ca="1" si="142"/>
        <v>0.23238121027273009</v>
      </c>
      <c r="N851" s="4">
        <f t="shared" ca="1" si="143"/>
        <v>0.10432463460683716</v>
      </c>
      <c r="O851" s="4"/>
      <c r="P851" s="4">
        <f t="shared" ca="1" si="144"/>
        <v>627.2952147451897</v>
      </c>
      <c r="Q851" s="4">
        <f t="shared" ca="1" si="145"/>
        <v>98196.094687571618</v>
      </c>
      <c r="R851" s="4">
        <f t="shared" ca="1" si="146"/>
        <v>156.53888692178106</v>
      </c>
    </row>
    <row r="852" spans="2:18" x14ac:dyDescent="0.25">
      <c r="B852">
        <v>815</v>
      </c>
      <c r="C852" s="4">
        <f t="shared" ca="1" si="148"/>
        <v>51</v>
      </c>
      <c r="D852" s="4">
        <f t="shared" ca="1" si="148"/>
        <v>188.29464118263803</v>
      </c>
      <c r="E852" s="4">
        <f t="shared" ca="1" si="148"/>
        <v>7.0863135186092635E-2</v>
      </c>
      <c r="F852" s="4">
        <f t="shared" ca="1" si="148"/>
        <v>1.9769960201969738</v>
      </c>
      <c r="G852" s="4">
        <f t="shared" ca="1" si="148"/>
        <v>188.91675765179696</v>
      </c>
      <c r="H852" s="4">
        <f t="shared" ca="1" si="148"/>
        <v>0.5</v>
      </c>
      <c r="I852" s="4">
        <f t="shared" ca="1" si="149"/>
        <v>2.9294416742347569E-2</v>
      </c>
      <c r="J852" s="4">
        <f t="shared" ca="1" si="149"/>
        <v>3.9336023283288974</v>
      </c>
      <c r="K852" s="4">
        <f t="shared" ca="1" si="149"/>
        <v>19.345011557246401</v>
      </c>
      <c r="L852" s="4">
        <f t="shared" ca="1" si="149"/>
        <v>218730</v>
      </c>
      <c r="M852" s="4">
        <f t="shared" ca="1" si="142"/>
        <v>0.30014455629487868</v>
      </c>
      <c r="N852" s="4">
        <f t="shared" ca="1" si="143"/>
        <v>9.6536886605215311E-2</v>
      </c>
      <c r="O852" s="4"/>
      <c r="P852" s="4">
        <f t="shared" ca="1" si="144"/>
        <v>514.27209804505674</v>
      </c>
      <c r="Q852" s="4">
        <f t="shared" ca="1" si="145"/>
        <v>70351.145020980126</v>
      </c>
      <c r="R852" s="4">
        <f t="shared" ca="1" si="146"/>
        <v>136.79751495057093</v>
      </c>
    </row>
    <row r="853" spans="2:18" x14ac:dyDescent="0.25">
      <c r="B853">
        <v>816</v>
      </c>
      <c r="C853" s="4">
        <f t="shared" ca="1" si="148"/>
        <v>51</v>
      </c>
      <c r="D853" s="4">
        <f t="shared" ca="1" si="148"/>
        <v>194.73881181099554</v>
      </c>
      <c r="E853" s="4">
        <f t="shared" ca="1" si="148"/>
        <v>9.6486574960332278E-2</v>
      </c>
      <c r="F853" s="4">
        <f t="shared" ca="1" si="148"/>
        <v>1.9386180931898627</v>
      </c>
      <c r="G853" s="4">
        <f t="shared" ca="1" si="148"/>
        <v>177.25127702221573</v>
      </c>
      <c r="H853" s="4">
        <f t="shared" ca="1" si="148"/>
        <v>0.5</v>
      </c>
      <c r="I853" s="4">
        <f t="shared" ca="1" si="149"/>
        <v>7.0560675393250089E-2</v>
      </c>
      <c r="J853" s="4">
        <f t="shared" ca="1" si="149"/>
        <v>4.7148580202305475</v>
      </c>
      <c r="K853" s="4">
        <f t="shared" ca="1" si="149"/>
        <v>23.08848619416068</v>
      </c>
      <c r="L853" s="4">
        <f t="shared" ca="1" si="149"/>
        <v>218730</v>
      </c>
      <c r="M853" s="4">
        <f t="shared" ca="1" si="142"/>
        <v>0.27389487925566819</v>
      </c>
      <c r="N853" s="4">
        <f t="shared" ca="1" si="143"/>
        <v>0.10954792555246486</v>
      </c>
      <c r="O853" s="4"/>
      <c r="P853" s="4">
        <f t="shared" ca="1" si="144"/>
        <v>666.28402617216568</v>
      </c>
      <c r="Q853" s="4">
        <f t="shared" ca="1" si="145"/>
        <v>87483.993206473082</v>
      </c>
      <c r="R853" s="4">
        <f t="shared" ca="1" si="146"/>
        <v>131.30135163088465</v>
      </c>
    </row>
    <row r="854" spans="2:18" x14ac:dyDescent="0.25">
      <c r="B854">
        <v>817</v>
      </c>
      <c r="C854" s="4">
        <f t="shared" ca="1" si="148"/>
        <v>51</v>
      </c>
      <c r="D854" s="4">
        <f t="shared" ca="1" si="148"/>
        <v>188.67494316752249</v>
      </c>
      <c r="E854" s="4">
        <f t="shared" ca="1" si="148"/>
        <v>8.0384372147857763E-2</v>
      </c>
      <c r="F854" s="4">
        <f t="shared" ca="1" si="148"/>
        <v>1.9462877818939859</v>
      </c>
      <c r="G854" s="4">
        <f t="shared" ca="1" si="148"/>
        <v>188.3584892679832</v>
      </c>
      <c r="H854" s="4">
        <f t="shared" ca="1" si="148"/>
        <v>0.5</v>
      </c>
      <c r="I854" s="4">
        <f t="shared" ca="1" si="149"/>
        <v>7.5810063792804583E-2</v>
      </c>
      <c r="J854" s="4">
        <f t="shared" ca="1" si="149"/>
        <v>5.4753039211220527</v>
      </c>
      <c r="K854" s="4">
        <f t="shared" ca="1" si="149"/>
        <v>18.206694248294397</v>
      </c>
      <c r="L854" s="4">
        <f t="shared" ca="1" si="149"/>
        <v>218730</v>
      </c>
      <c r="M854" s="4">
        <f t="shared" ca="1" si="142"/>
        <v>0.23290384597962577</v>
      </c>
      <c r="N854" s="4">
        <f t="shared" ca="1" si="143"/>
        <v>0.10642837298719614</v>
      </c>
      <c r="O854" s="4"/>
      <c r="P854" s="4">
        <f t="shared" ca="1" si="144"/>
        <v>573.7681905159817</v>
      </c>
      <c r="Q854" s="4">
        <f t="shared" ca="1" si="145"/>
        <v>99951.453895380691</v>
      </c>
      <c r="R854" s="4">
        <f t="shared" ca="1" si="146"/>
        <v>174.20180405172994</v>
      </c>
    </row>
    <row r="855" spans="2:18" x14ac:dyDescent="0.25">
      <c r="B855">
        <v>818</v>
      </c>
      <c r="C855" s="4">
        <f t="shared" ca="1" si="148"/>
        <v>51</v>
      </c>
      <c r="D855" s="4">
        <f t="shared" ca="1" si="148"/>
        <v>200.42529738114735</v>
      </c>
      <c r="E855" s="4">
        <f t="shared" ca="1" si="148"/>
        <v>7.3606345748830057E-2</v>
      </c>
      <c r="F855" s="4">
        <f t="shared" ca="1" si="148"/>
        <v>1.9249831069686225</v>
      </c>
      <c r="G855" s="4">
        <f t="shared" ca="1" si="148"/>
        <v>178.70375360790541</v>
      </c>
      <c r="H855" s="4">
        <f t="shared" ca="1" si="148"/>
        <v>0.5</v>
      </c>
      <c r="I855" s="4">
        <f t="shared" ca="1" si="149"/>
        <v>3.4467715988172977E-2</v>
      </c>
      <c r="J855" s="4">
        <f t="shared" ca="1" si="149"/>
        <v>4.2892134873470127</v>
      </c>
      <c r="K855" s="4">
        <f t="shared" ca="1" si="149"/>
        <v>19.165582884190535</v>
      </c>
      <c r="L855" s="4">
        <f t="shared" ca="1" si="149"/>
        <v>218730</v>
      </c>
      <c r="M855" s="4">
        <f t="shared" ca="1" si="142"/>
        <v>0.2802906934963727</v>
      </c>
      <c r="N855" s="4">
        <f t="shared" ca="1" si="143"/>
        <v>9.8980054187284922E-2</v>
      </c>
      <c r="O855" s="4"/>
      <c r="P855" s="4">
        <f t="shared" ca="1" si="144"/>
        <v>523.70503850116768</v>
      </c>
      <c r="Q855" s="4">
        <f t="shared" ca="1" si="145"/>
        <v>77240.9065114572</v>
      </c>
      <c r="R855" s="4">
        <f t="shared" ca="1" si="146"/>
        <v>147.48933241604661</v>
      </c>
    </row>
    <row r="856" spans="2:18" x14ac:dyDescent="0.25">
      <c r="B856">
        <v>819</v>
      </c>
      <c r="C856" s="4">
        <f t="shared" ca="1" si="148"/>
        <v>51</v>
      </c>
      <c r="D856" s="4">
        <f t="shared" ca="1" si="148"/>
        <v>214.4149351962119</v>
      </c>
      <c r="E856" s="4">
        <f t="shared" ca="1" si="148"/>
        <v>7.8258450147809175E-2</v>
      </c>
      <c r="F856" s="4">
        <f t="shared" ca="1" si="148"/>
        <v>1.9099088890259215</v>
      </c>
      <c r="G856" s="4">
        <f t="shared" ca="1" si="148"/>
        <v>185.27076797295194</v>
      </c>
      <c r="H856" s="4">
        <f t="shared" ca="1" si="148"/>
        <v>0.5</v>
      </c>
      <c r="I856" s="4">
        <f t="shared" ca="1" si="149"/>
        <v>3.8337569268541656E-2</v>
      </c>
      <c r="J856" s="4">
        <f t="shared" ca="1" si="149"/>
        <v>5.1414348428407379</v>
      </c>
      <c r="K856" s="4">
        <f t="shared" ca="1" si="149"/>
        <v>21.503322156476976</v>
      </c>
      <c r="L856" s="4">
        <f t="shared" ca="1" si="149"/>
        <v>218730</v>
      </c>
      <c r="M856" s="4">
        <f t="shared" ca="1" si="142"/>
        <v>0.24366256076824983</v>
      </c>
      <c r="N856" s="4">
        <f t="shared" ca="1" si="143"/>
        <v>9.7561617138890042E-2</v>
      </c>
      <c r="O856" s="4"/>
      <c r="P856" s="4">
        <f t="shared" ca="1" si="144"/>
        <v>612.72300773757638</v>
      </c>
      <c r="Q856" s="4">
        <f t="shared" ca="1" si="145"/>
        <v>87578.70905364817</v>
      </c>
      <c r="R856" s="4">
        <f t="shared" ca="1" si="146"/>
        <v>142.93360612819899</v>
      </c>
    </row>
    <row r="857" spans="2:18" x14ac:dyDescent="0.25">
      <c r="B857">
        <v>820</v>
      </c>
      <c r="C857" s="4">
        <f t="shared" ca="1" si="148"/>
        <v>51</v>
      </c>
      <c r="D857" s="4">
        <f t="shared" ca="1" si="148"/>
        <v>202.22704720113782</v>
      </c>
      <c r="E857" s="4">
        <f t="shared" ca="1" si="148"/>
        <v>7.3762711512483939E-2</v>
      </c>
      <c r="F857" s="4">
        <f t="shared" ca="1" si="148"/>
        <v>1.932111013139169</v>
      </c>
      <c r="G857" s="4">
        <f t="shared" ca="1" si="148"/>
        <v>254.04451191404769</v>
      </c>
      <c r="H857" s="4">
        <f t="shared" ca="1" si="148"/>
        <v>0.5</v>
      </c>
      <c r="I857" s="4">
        <f t="shared" ca="1" si="149"/>
        <v>7.1806490111385249E-2</v>
      </c>
      <c r="J857" s="4">
        <f t="shared" ca="1" si="149"/>
        <v>6.7101735593676164</v>
      </c>
      <c r="K857" s="4">
        <f t="shared" ca="1" si="149"/>
        <v>17.66200861062935</v>
      </c>
      <c r="L857" s="4">
        <f t="shared" ca="1" si="149"/>
        <v>218730</v>
      </c>
      <c r="M857" s="4">
        <f t="shared" ca="1" si="142"/>
        <v>0.19426433376679519</v>
      </c>
      <c r="N857" s="4">
        <f t="shared" ca="1" si="143"/>
        <v>0.10309393083246622</v>
      </c>
      <c r="O857" s="4"/>
      <c r="P857" s="4">
        <f t="shared" ca="1" si="144"/>
        <v>755.57289123170494</v>
      </c>
      <c r="Q857" s="4">
        <f t="shared" ca="1" si="145"/>
        <v>116077.58899302219</v>
      </c>
      <c r="R857" s="4">
        <f t="shared" ca="1" si="146"/>
        <v>153.62857818230762</v>
      </c>
    </row>
    <row r="858" spans="2:18" x14ac:dyDescent="0.25">
      <c r="B858">
        <v>821</v>
      </c>
      <c r="C858" s="4">
        <f t="shared" ca="1" si="148"/>
        <v>51</v>
      </c>
      <c r="D858" s="4">
        <f t="shared" ca="1" si="148"/>
        <v>205.31712119791885</v>
      </c>
      <c r="E858" s="4">
        <f t="shared" ca="1" si="148"/>
        <v>7.2187679828304652E-2</v>
      </c>
      <c r="F858" s="4">
        <f t="shared" ca="1" si="148"/>
        <v>1.9394912393291863</v>
      </c>
      <c r="G858" s="4">
        <f t="shared" ca="1" si="148"/>
        <v>150.32510750147662</v>
      </c>
      <c r="H858" s="4">
        <f t="shared" ca="1" si="148"/>
        <v>0.5</v>
      </c>
      <c r="I858" s="4">
        <f t="shared" ref="I858:L877" ca="1" si="150">IF(I$32&gt;0,NORMINV(RAND(),I$31,I$32),I$31)</f>
        <v>7.3600279017924319E-2</v>
      </c>
      <c r="J858" s="4">
        <f t="shared" ca="1" si="150"/>
        <v>5.2236268607366387</v>
      </c>
      <c r="K858" s="4">
        <f t="shared" ca="1" si="150"/>
        <v>21.720336703443124</v>
      </c>
      <c r="L858" s="4">
        <f t="shared" ca="1" si="150"/>
        <v>218730</v>
      </c>
      <c r="M858" s="4">
        <f t="shared" ca="1" si="142"/>
        <v>0.2365466013900277</v>
      </c>
      <c r="N858" s="4">
        <f t="shared" ca="1" si="143"/>
        <v>9.2553421871959696E-2</v>
      </c>
      <c r="O858" s="4"/>
      <c r="P858" s="4">
        <f t="shared" ca="1" si="144"/>
        <v>445.92924561669622</v>
      </c>
      <c r="Q858" s="4">
        <f t="shared" ca="1" si="145"/>
        <v>85582.332813458037</v>
      </c>
      <c r="R858" s="4">
        <f t="shared" ca="1" si="146"/>
        <v>191.91908504476368</v>
      </c>
    </row>
    <row r="859" spans="2:18" x14ac:dyDescent="0.25">
      <c r="B859">
        <v>822</v>
      </c>
      <c r="C859" s="4">
        <f t="shared" ca="1" si="148"/>
        <v>51</v>
      </c>
      <c r="D859" s="4">
        <f t="shared" ca="1" si="148"/>
        <v>198.22153493121641</v>
      </c>
      <c r="E859" s="4">
        <f t="shared" ca="1" si="148"/>
        <v>7.4713261849125273E-2</v>
      </c>
      <c r="F859" s="4">
        <f t="shared" ref="D859:H891" ca="1" si="151">IF(F$32&gt;0,NORMINV(RAND(),F$31,F$32),F$31)</f>
        <v>1.8762553998208698</v>
      </c>
      <c r="G859" s="4">
        <f t="shared" ca="1" si="148"/>
        <v>191.74698145720788</v>
      </c>
      <c r="H859" s="4">
        <f t="shared" ca="1" si="148"/>
        <v>0.5</v>
      </c>
      <c r="I859" s="4">
        <f t="shared" ca="1" si="150"/>
        <v>2.5987725216421238E-2</v>
      </c>
      <c r="J859" s="4">
        <f t="shared" ca="1" si="150"/>
        <v>4.0524079780663671</v>
      </c>
      <c r="K859" s="4">
        <f t="shared" ca="1" si="150"/>
        <v>16.276239871226458</v>
      </c>
      <c r="L859" s="4">
        <f t="shared" ca="1" si="150"/>
        <v>218730</v>
      </c>
      <c r="M859" s="4">
        <f t="shared" ca="1" si="142"/>
        <v>0.29504657105746018</v>
      </c>
      <c r="N859" s="4">
        <f t="shared" ca="1" si="143"/>
        <v>0.10820317368130014</v>
      </c>
      <c r="O859" s="4"/>
      <c r="P859" s="4">
        <f t="shared" ca="1" si="144"/>
        <v>549.8286727804466</v>
      </c>
      <c r="Q859" s="4">
        <f t="shared" ca="1" si="145"/>
        <v>80215.404959583771</v>
      </c>
      <c r="R859" s="4">
        <f t="shared" ca="1" si="146"/>
        <v>145.89163666918253</v>
      </c>
    </row>
    <row r="860" spans="2:18" x14ac:dyDescent="0.25">
      <c r="B860">
        <v>823</v>
      </c>
      <c r="C860" s="4">
        <f t="shared" ref="C860:H923" ca="1" si="152">IF(C$32&gt;0,NORMINV(RAND(),C$31,C$32),C$31)</f>
        <v>51</v>
      </c>
      <c r="D860" s="4">
        <f t="shared" ca="1" si="151"/>
        <v>194.67101503844609</v>
      </c>
      <c r="E860" s="4">
        <f t="shared" ca="1" si="151"/>
        <v>8.1181087559663356E-2</v>
      </c>
      <c r="F860" s="4">
        <f t="shared" ca="1" si="151"/>
        <v>1.9411669619116834</v>
      </c>
      <c r="G860" s="4">
        <f t="shared" ca="1" si="151"/>
        <v>266.53494809229903</v>
      </c>
      <c r="H860" s="4">
        <f t="shared" ca="1" si="151"/>
        <v>0.5</v>
      </c>
      <c r="I860" s="4">
        <f t="shared" ca="1" si="150"/>
        <v>5.9236385652278428E-2</v>
      </c>
      <c r="J860" s="4">
        <f t="shared" ca="1" si="150"/>
        <v>5.4400380535121675</v>
      </c>
      <c r="K860" s="4">
        <f t="shared" ca="1" si="150"/>
        <v>15.577776347690659</v>
      </c>
      <c r="L860" s="4">
        <f t="shared" ca="1" si="150"/>
        <v>218730</v>
      </c>
      <c r="M860" s="4">
        <f t="shared" ca="1" si="142"/>
        <v>0.23464115310400013</v>
      </c>
      <c r="N860" s="4">
        <f t="shared" ca="1" si="143"/>
        <v>0.11538625910199414</v>
      </c>
      <c r="O860" s="4"/>
      <c r="P860" s="4">
        <f t="shared" ca="1" si="144"/>
        <v>843.78455626648827</v>
      </c>
      <c r="Q860" s="4">
        <f t="shared" ca="1" si="145"/>
        <v>107561.84974164669</v>
      </c>
      <c r="R860" s="4">
        <f t="shared" ca="1" si="146"/>
        <v>127.47548997291194</v>
      </c>
    </row>
    <row r="861" spans="2:18" x14ac:dyDescent="0.25">
      <c r="B861">
        <v>824</v>
      </c>
      <c r="C861" s="4">
        <f t="shared" ca="1" si="152"/>
        <v>51</v>
      </c>
      <c r="D861" s="4">
        <f t="shared" ca="1" si="151"/>
        <v>204.61297323918075</v>
      </c>
      <c r="E861" s="4">
        <f t="shared" ca="1" si="151"/>
        <v>7.6416191927428143E-2</v>
      </c>
      <c r="F861" s="4">
        <f t="shared" ca="1" si="151"/>
        <v>1.9126126712722649</v>
      </c>
      <c r="G861" s="4">
        <f t="shared" ca="1" si="151"/>
        <v>163.19358042005709</v>
      </c>
      <c r="H861" s="4">
        <f t="shared" ca="1" si="151"/>
        <v>0.5</v>
      </c>
      <c r="I861" s="4">
        <f t="shared" ca="1" si="150"/>
        <v>8.1281335387991344E-2</v>
      </c>
      <c r="J861" s="4">
        <f t="shared" ca="1" si="150"/>
        <v>4.2232297583677214</v>
      </c>
      <c r="K861" s="4">
        <f t="shared" ca="1" si="150"/>
        <v>21.559056501281383</v>
      </c>
      <c r="L861" s="4">
        <f t="shared" ca="1" si="150"/>
        <v>218730</v>
      </c>
      <c r="M861" s="4">
        <f t="shared" ca="1" si="142"/>
        <v>0.28590698442029433</v>
      </c>
      <c r="N861" s="4">
        <f t="shared" ca="1" si="143"/>
        <v>9.6051671570459463E-2</v>
      </c>
      <c r="O861" s="4"/>
      <c r="P861" s="4">
        <f t="shared" ca="1" si="144"/>
        <v>503.62469575172253</v>
      </c>
      <c r="Q861" s="4">
        <f t="shared" ca="1" si="145"/>
        <v>73483.27696577707</v>
      </c>
      <c r="R861" s="4">
        <f t="shared" ca="1" si="146"/>
        <v>145.90880388836797</v>
      </c>
    </row>
    <row r="862" spans="2:18" x14ac:dyDescent="0.25">
      <c r="B862">
        <v>825</v>
      </c>
      <c r="C862" s="4">
        <f t="shared" ca="1" si="152"/>
        <v>51</v>
      </c>
      <c r="D862" s="4">
        <f t="shared" ca="1" si="151"/>
        <v>201.34889839242942</v>
      </c>
      <c r="E862" s="4">
        <f t="shared" ca="1" si="151"/>
        <v>7.6673894512427371E-2</v>
      </c>
      <c r="F862" s="4">
        <f t="shared" ca="1" si="151"/>
        <v>1.9230702285171921</v>
      </c>
      <c r="G862" s="4">
        <f t="shared" ca="1" si="151"/>
        <v>209.29645274749154</v>
      </c>
      <c r="H862" s="4">
        <f t="shared" ca="1" si="151"/>
        <v>0.5</v>
      </c>
      <c r="I862" s="4">
        <f t="shared" ca="1" si="150"/>
        <v>7.0090237298831209E-2</v>
      </c>
      <c r="J862" s="4">
        <f t="shared" ca="1" si="150"/>
        <v>4.5608104564464176</v>
      </c>
      <c r="K862" s="4">
        <f t="shared" ca="1" si="150"/>
        <v>17.572669092783865</v>
      </c>
      <c r="L862" s="4">
        <f t="shared" ca="1" si="150"/>
        <v>218730</v>
      </c>
      <c r="M862" s="4">
        <f t="shared" ca="1" si="142"/>
        <v>0.26804726003060481</v>
      </c>
      <c r="N862" s="4">
        <f t="shared" ca="1" si="143"/>
        <v>0.10546912967381868</v>
      </c>
      <c r="O862" s="4"/>
      <c r="P862" s="4">
        <f t="shared" ca="1" si="144"/>
        <v>641.22752142962759</v>
      </c>
      <c r="Q862" s="4">
        <f t="shared" ca="1" si="145"/>
        <v>86064.161711335459</v>
      </c>
      <c r="R862" s="4">
        <f t="shared" ca="1" si="146"/>
        <v>134.21782259041839</v>
      </c>
    </row>
    <row r="863" spans="2:18" x14ac:dyDescent="0.25">
      <c r="B863">
        <v>826</v>
      </c>
      <c r="C863" s="4">
        <f t="shared" ca="1" si="152"/>
        <v>51</v>
      </c>
      <c r="D863" s="4">
        <f t="shared" ca="1" si="151"/>
        <v>181.84930801006999</v>
      </c>
      <c r="E863" s="4">
        <f t="shared" ca="1" si="151"/>
        <v>8.2841519678103243E-2</v>
      </c>
      <c r="F863" s="4">
        <f t="shared" ca="1" si="151"/>
        <v>1.9056245524992301</v>
      </c>
      <c r="G863" s="4">
        <f t="shared" ca="1" si="151"/>
        <v>204.06185813782486</v>
      </c>
      <c r="H863" s="4">
        <f t="shared" ca="1" si="151"/>
        <v>0.5</v>
      </c>
      <c r="I863" s="4">
        <f t="shared" ca="1" si="150"/>
        <v>2.2424484141176045E-2</v>
      </c>
      <c r="J863" s="4">
        <f t="shared" ca="1" si="150"/>
        <v>5.0509543852269072</v>
      </c>
      <c r="K863" s="4">
        <f t="shared" ca="1" si="150"/>
        <v>17.229306480703816</v>
      </c>
      <c r="L863" s="4">
        <f t="shared" ca="1" si="150"/>
        <v>218730</v>
      </c>
      <c r="M863" s="4">
        <f t="shared" ca="1" si="142"/>
        <v>0.25026269380811605</v>
      </c>
      <c r="N863" s="4">
        <f t="shared" ca="1" si="143"/>
        <v>0.1110160357219295</v>
      </c>
      <c r="O863" s="4"/>
      <c r="P863" s="4">
        <f t="shared" ca="1" si="144"/>
        <v>604.52915037829632</v>
      </c>
      <c r="Q863" s="4">
        <f t="shared" ca="1" si="145"/>
        <v>97028.195149516745</v>
      </c>
      <c r="R863" s="4">
        <f t="shared" ca="1" si="146"/>
        <v>160.5020950417352</v>
      </c>
    </row>
    <row r="864" spans="2:18" x14ac:dyDescent="0.25">
      <c r="B864">
        <v>827</v>
      </c>
      <c r="C864" s="4">
        <f t="shared" ca="1" si="152"/>
        <v>51</v>
      </c>
      <c r="D864" s="4">
        <f t="shared" ca="1" si="151"/>
        <v>173.8286441209533</v>
      </c>
      <c r="E864" s="4">
        <f t="shared" ca="1" si="151"/>
        <v>7.5429383066993483E-2</v>
      </c>
      <c r="F864" s="4">
        <f t="shared" ca="1" si="151"/>
        <v>1.9002366100774641</v>
      </c>
      <c r="G864" s="4">
        <f t="shared" ca="1" si="151"/>
        <v>219.28493587860908</v>
      </c>
      <c r="H864" s="4">
        <f t="shared" ca="1" si="151"/>
        <v>0.5</v>
      </c>
      <c r="I864" s="4">
        <f t="shared" ca="1" si="150"/>
        <v>7.2046158230704704E-2</v>
      </c>
      <c r="J864" s="4">
        <f t="shared" ca="1" si="150"/>
        <v>4.3612795989062931</v>
      </c>
      <c r="K864" s="4">
        <f t="shared" ca="1" si="150"/>
        <v>18.095669816223378</v>
      </c>
      <c r="L864" s="4">
        <f t="shared" ca="1" si="150"/>
        <v>218730</v>
      </c>
      <c r="M864" s="4">
        <f t="shared" ca="1" si="142"/>
        <v>0.27753823292080371</v>
      </c>
      <c r="N864" s="4">
        <f t="shared" ca="1" si="143"/>
        <v>0.10307773643650892</v>
      </c>
      <c r="O864" s="4"/>
      <c r="P864" s="4">
        <f t="shared" ca="1" si="144"/>
        <v>563.81514588614118</v>
      </c>
      <c r="Q864" s="4">
        <f t="shared" ca="1" si="145"/>
        <v>81236.35094697462</v>
      </c>
      <c r="R864" s="4">
        <f t="shared" ca="1" si="146"/>
        <v>144.08330733878472</v>
      </c>
    </row>
    <row r="865" spans="2:18" x14ac:dyDescent="0.25">
      <c r="B865">
        <v>828</v>
      </c>
      <c r="C865" s="4">
        <f t="shared" ca="1" si="152"/>
        <v>51</v>
      </c>
      <c r="D865" s="4">
        <f t="shared" ca="1" si="151"/>
        <v>217.72094583699754</v>
      </c>
      <c r="E865" s="4">
        <f t="shared" ca="1" si="151"/>
        <v>9.7580582175434902E-2</v>
      </c>
      <c r="F865" s="4">
        <f t="shared" ca="1" si="151"/>
        <v>1.9569053025138019</v>
      </c>
      <c r="G865" s="4">
        <f t="shared" ca="1" si="151"/>
        <v>174.31726259216973</v>
      </c>
      <c r="H865" s="4">
        <f t="shared" ca="1" si="151"/>
        <v>0.5</v>
      </c>
      <c r="I865" s="4">
        <f t="shared" ca="1" si="150"/>
        <v>8.5234532051673695E-2</v>
      </c>
      <c r="J865" s="4">
        <f t="shared" ca="1" si="150"/>
        <v>4.3261923908279103</v>
      </c>
      <c r="K865" s="4">
        <f t="shared" ca="1" si="150"/>
        <v>23.184569112273312</v>
      </c>
      <c r="L865" s="4">
        <f t="shared" ca="1" si="150"/>
        <v>218730</v>
      </c>
      <c r="M865" s="4">
        <f t="shared" ca="1" si="142"/>
        <v>0.29431000075578234</v>
      </c>
      <c r="N865" s="4">
        <f t="shared" ca="1" si="143"/>
        <v>0.11032012636759177</v>
      </c>
      <c r="O865" s="4"/>
      <c r="P865" s="4">
        <f t="shared" ca="1" si="144"/>
        <v>747.88045793701997</v>
      </c>
      <c r="Q865" s="4">
        <f t="shared" ca="1" si="145"/>
        <v>81989.470892654514</v>
      </c>
      <c r="R865" s="4">
        <f t="shared" ca="1" si="146"/>
        <v>109.62911254402499</v>
      </c>
    </row>
    <row r="866" spans="2:18" x14ac:dyDescent="0.25">
      <c r="B866">
        <v>829</v>
      </c>
      <c r="C866" s="4">
        <f t="shared" ca="1" si="152"/>
        <v>51</v>
      </c>
      <c r="D866" s="4">
        <f t="shared" ca="1" si="151"/>
        <v>194.01734939847083</v>
      </c>
      <c r="E866" s="4">
        <f t="shared" ca="1" si="151"/>
        <v>6.5785371455279143E-2</v>
      </c>
      <c r="F866" s="4">
        <f t="shared" ca="1" si="151"/>
        <v>1.8906475070563959</v>
      </c>
      <c r="G866" s="4">
        <f t="shared" ca="1" si="151"/>
        <v>261.37410359159799</v>
      </c>
      <c r="H866" s="4">
        <f t="shared" ca="1" si="151"/>
        <v>0.5</v>
      </c>
      <c r="I866" s="4">
        <f t="shared" ca="1" si="150"/>
        <v>2.0857124223428142E-2</v>
      </c>
      <c r="J866" s="4">
        <f t="shared" ca="1" si="150"/>
        <v>5.2760631446726194</v>
      </c>
      <c r="K866" s="4">
        <f t="shared" ca="1" si="150"/>
        <v>24.461706509731499</v>
      </c>
      <c r="L866" s="4">
        <f t="shared" ca="1" si="150"/>
        <v>218730</v>
      </c>
      <c r="M866" s="4">
        <f t="shared" ca="1" si="142"/>
        <v>0.23043541631090414</v>
      </c>
      <c r="N866" s="4">
        <f t="shared" ca="1" si="143"/>
        <v>8.332016697545748E-2</v>
      </c>
      <c r="O866" s="4"/>
      <c r="P866" s="4">
        <f t="shared" ca="1" si="144"/>
        <v>650.88068192053822</v>
      </c>
      <c r="Q866" s="4">
        <f t="shared" ca="1" si="145"/>
        <v>79087.756623109977</v>
      </c>
      <c r="R866" s="4">
        <f t="shared" ca="1" si="146"/>
        <v>121.50883997624204</v>
      </c>
    </row>
    <row r="867" spans="2:18" x14ac:dyDescent="0.25">
      <c r="B867">
        <v>830</v>
      </c>
      <c r="C867" s="4">
        <f t="shared" ca="1" si="152"/>
        <v>51</v>
      </c>
      <c r="D867" s="4">
        <f t="shared" ca="1" si="151"/>
        <v>214.53354239701713</v>
      </c>
      <c r="E867" s="4">
        <f t="shared" ca="1" si="151"/>
        <v>7.9911800669455663E-2</v>
      </c>
      <c r="F867" s="4">
        <f t="shared" ca="1" si="151"/>
        <v>1.899828664933187</v>
      </c>
      <c r="G867" s="4">
        <f t="shared" ca="1" si="151"/>
        <v>212.64153701064947</v>
      </c>
      <c r="H867" s="4">
        <f t="shared" ca="1" si="151"/>
        <v>0.5</v>
      </c>
      <c r="I867" s="4">
        <f t="shared" ca="1" si="150"/>
        <v>3.6796509812615646E-2</v>
      </c>
      <c r="J867" s="4">
        <f t="shared" ca="1" si="150"/>
        <v>4.9426849932944101</v>
      </c>
      <c r="K867" s="4">
        <f t="shared" ca="1" si="150"/>
        <v>20.660856860964465</v>
      </c>
      <c r="L867" s="4">
        <f t="shared" ca="1" si="150"/>
        <v>218730</v>
      </c>
      <c r="M867" s="4">
        <f t="shared" ca="1" si="142"/>
        <v>0.25277976901944815</v>
      </c>
      <c r="N867" s="4">
        <f t="shared" ca="1" si="143"/>
        <v>0.10042368368072987</v>
      </c>
      <c r="O867" s="4"/>
      <c r="P867" s="4">
        <f t="shared" ca="1" si="144"/>
        <v>714.70532916036564</v>
      </c>
      <c r="Q867" s="4">
        <f t="shared" ca="1" si="145"/>
        <v>86896.480745640962</v>
      </c>
      <c r="R867" s="4">
        <f t="shared" ca="1" si="146"/>
        <v>121.58364741414027</v>
      </c>
    </row>
    <row r="868" spans="2:18" x14ac:dyDescent="0.25">
      <c r="B868">
        <v>831</v>
      </c>
      <c r="C868" s="4">
        <f t="shared" ca="1" si="152"/>
        <v>51</v>
      </c>
      <c r="D868" s="4">
        <f t="shared" ca="1" si="151"/>
        <v>202.30848839764377</v>
      </c>
      <c r="E868" s="4">
        <f t="shared" ca="1" si="151"/>
        <v>8.2006500173383456E-2</v>
      </c>
      <c r="F868" s="4">
        <f t="shared" ca="1" si="151"/>
        <v>1.9256328740788622</v>
      </c>
      <c r="G868" s="4">
        <f t="shared" ca="1" si="151"/>
        <v>202.67438152873495</v>
      </c>
      <c r="H868" s="4">
        <f t="shared" ca="1" si="151"/>
        <v>0.5</v>
      </c>
      <c r="I868" s="4">
        <f t="shared" ca="1" si="150"/>
        <v>5.9471432886216556E-2</v>
      </c>
      <c r="J868" s="4">
        <f t="shared" ca="1" si="150"/>
        <v>4.7220032719234126</v>
      </c>
      <c r="K868" s="4">
        <f t="shared" ca="1" si="150"/>
        <v>18.506292735042543</v>
      </c>
      <c r="L868" s="4">
        <f t="shared" ca="1" si="150"/>
        <v>218730</v>
      </c>
      <c r="M868" s="4">
        <f t="shared" ca="1" si="142"/>
        <v>0.2638847085278036</v>
      </c>
      <c r="N868" s="4">
        <f t="shared" ca="1" si="143"/>
        <v>0.10685698941103697</v>
      </c>
      <c r="O868" s="4"/>
      <c r="P868" s="4">
        <f t="shared" ca="1" si="144"/>
        <v>668.17941448823558</v>
      </c>
      <c r="Q868" s="4">
        <f t="shared" ca="1" si="145"/>
        <v>88572.124638338006</v>
      </c>
      <c r="R868" s="4">
        <f t="shared" ca="1" si="146"/>
        <v>132.55739808472873</v>
      </c>
    </row>
    <row r="869" spans="2:18" x14ac:dyDescent="0.25">
      <c r="B869">
        <v>832</v>
      </c>
      <c r="C869" s="4">
        <f t="shared" ca="1" si="152"/>
        <v>51</v>
      </c>
      <c r="D869" s="4">
        <f t="shared" ca="1" si="151"/>
        <v>204.84430909916773</v>
      </c>
      <c r="E869" s="4">
        <f t="shared" ca="1" si="151"/>
        <v>5.7538296534560503E-2</v>
      </c>
      <c r="F869" s="4">
        <f t="shared" ca="1" si="151"/>
        <v>1.957167781988105</v>
      </c>
      <c r="G869" s="4">
        <f t="shared" ca="1" si="151"/>
        <v>199.01590087193401</v>
      </c>
      <c r="H869" s="4">
        <f t="shared" ca="1" si="151"/>
        <v>0.5</v>
      </c>
      <c r="I869" s="4">
        <f t="shared" ca="1" si="150"/>
        <v>5.2326629111581577E-2</v>
      </c>
      <c r="J869" s="4">
        <f t="shared" ca="1" si="150"/>
        <v>3.9366056228154962</v>
      </c>
      <c r="K869" s="4">
        <f t="shared" ca="1" si="150"/>
        <v>18.05802763520165</v>
      </c>
      <c r="L869" s="4">
        <f t="shared" ca="1" si="150"/>
        <v>218730</v>
      </c>
      <c r="M869" s="4">
        <f t="shared" ca="1" si="142"/>
        <v>0.29109018932583103</v>
      </c>
      <c r="N869" s="4">
        <f t="shared" ca="1" si="143"/>
        <v>9.0487972836729297E-2</v>
      </c>
      <c r="O869" s="4"/>
      <c r="P869" s="4">
        <f t="shared" ca="1" si="144"/>
        <v>473.75640968467945</v>
      </c>
      <c r="Q869" s="4">
        <f t="shared" ca="1" si="145"/>
        <v>67994.164779023835</v>
      </c>
      <c r="R869" s="4">
        <f t="shared" ca="1" si="146"/>
        <v>143.52136116591873</v>
      </c>
    </row>
    <row r="870" spans="2:18" x14ac:dyDescent="0.25">
      <c r="B870">
        <v>833</v>
      </c>
      <c r="C870" s="4">
        <f t="shared" ca="1" si="152"/>
        <v>51</v>
      </c>
      <c r="D870" s="4">
        <f t="shared" ca="1" si="151"/>
        <v>203.41993748002005</v>
      </c>
      <c r="E870" s="4">
        <f t="shared" ca="1" si="151"/>
        <v>9.4271090781986006E-2</v>
      </c>
      <c r="F870" s="4">
        <f t="shared" ca="1" si="151"/>
        <v>1.9872773630615863</v>
      </c>
      <c r="G870" s="4">
        <f t="shared" ca="1" si="151"/>
        <v>195.81066929456989</v>
      </c>
      <c r="H870" s="4">
        <f t="shared" ca="1" si="151"/>
        <v>0.5</v>
      </c>
      <c r="I870" s="4">
        <f t="shared" ca="1" si="150"/>
        <v>0.11249431252763546</v>
      </c>
      <c r="J870" s="4">
        <f t="shared" ca="1" si="150"/>
        <v>5.6133095343136166</v>
      </c>
      <c r="K870" s="4">
        <f t="shared" ca="1" si="150"/>
        <v>15.243301560915063</v>
      </c>
      <c r="L870" s="4">
        <f t="shared" ca="1" si="150"/>
        <v>218730</v>
      </c>
      <c r="M870" s="4">
        <f t="shared" ref="M870:M933" ca="1" si="153">(E870*(1+E870)^J870/((1+E870)^J870-1))</f>
        <v>0.23751047784389046</v>
      </c>
      <c r="N870" s="4">
        <f t="shared" ref="N870:N933" ca="1" si="154">(E870*(1+E870)^K870/((1+E870)^K870-1))</f>
        <v>0.12624750492300463</v>
      </c>
      <c r="O870" s="4"/>
      <c r="P870" s="4">
        <f t="shared" ca="1" si="144"/>
        <v>770.06120913339976</v>
      </c>
      <c r="Q870" s="4">
        <f t="shared" ca="1" si="145"/>
        <v>116264.83598739948</v>
      </c>
      <c r="R870" s="4">
        <f t="shared" ca="1" si="146"/>
        <v>150.98129162776542</v>
      </c>
    </row>
    <row r="871" spans="2:18" x14ac:dyDescent="0.25">
      <c r="B871">
        <v>834</v>
      </c>
      <c r="C871" s="4">
        <f t="shared" ca="1" si="152"/>
        <v>51</v>
      </c>
      <c r="D871" s="4">
        <f t="shared" ca="1" si="151"/>
        <v>210.00921200681489</v>
      </c>
      <c r="E871" s="4">
        <f t="shared" ca="1" si="151"/>
        <v>7.1306167056453568E-2</v>
      </c>
      <c r="F871" s="4">
        <f t="shared" ca="1" si="151"/>
        <v>1.9681864637543298</v>
      </c>
      <c r="G871" s="4">
        <f t="shared" ca="1" si="151"/>
        <v>249.02216436461279</v>
      </c>
      <c r="H871" s="4">
        <f t="shared" ca="1" si="151"/>
        <v>0.5</v>
      </c>
      <c r="I871" s="4">
        <f t="shared" ca="1" si="150"/>
        <v>8.6561226903906385E-2</v>
      </c>
      <c r="J871" s="4">
        <f t="shared" ca="1" si="150"/>
        <v>6.8419925100906562</v>
      </c>
      <c r="K871" s="4">
        <f t="shared" ca="1" si="150"/>
        <v>22.394221748199847</v>
      </c>
      <c r="L871" s="4">
        <f t="shared" ca="1" si="150"/>
        <v>218730</v>
      </c>
      <c r="M871" s="4">
        <f t="shared" ca="1" si="153"/>
        <v>0.18975048649115805</v>
      </c>
      <c r="N871" s="4">
        <f t="shared" ca="1" si="154"/>
        <v>9.0702938823999296E-2</v>
      </c>
      <c r="O871" s="4"/>
      <c r="P871" s="4">
        <f t="shared" ref="P871:P934" ca="1" si="155">C871*D871*E871*F871*$D$26*G871*H871/$D$27</f>
        <v>757.4047815695784</v>
      </c>
      <c r="Q871" s="4">
        <f t="shared" ca="1" si="145"/>
        <v>104555.48323401975</v>
      </c>
      <c r="R871" s="4">
        <f t="shared" ca="1" si="146"/>
        <v>138.0443928771459</v>
      </c>
    </row>
    <row r="872" spans="2:18" x14ac:dyDescent="0.25">
      <c r="B872">
        <v>835</v>
      </c>
      <c r="C872" s="4">
        <f t="shared" ca="1" si="152"/>
        <v>51</v>
      </c>
      <c r="D872" s="4">
        <f t="shared" ca="1" si="151"/>
        <v>195.51742909305207</v>
      </c>
      <c r="E872" s="4">
        <f t="shared" ca="1" si="151"/>
        <v>8.6408544676924701E-2</v>
      </c>
      <c r="F872" s="4">
        <f t="shared" ca="1" si="151"/>
        <v>1.9269269339161166</v>
      </c>
      <c r="G872" s="4">
        <f t="shared" ca="1" si="151"/>
        <v>211.25904529719796</v>
      </c>
      <c r="H872" s="4">
        <f t="shared" ca="1" si="151"/>
        <v>0.5</v>
      </c>
      <c r="I872" s="4">
        <f t="shared" ca="1" si="150"/>
        <v>7.3741646936928876E-2</v>
      </c>
      <c r="J872" s="4">
        <f t="shared" ca="1" si="150"/>
        <v>6.2268186392430707</v>
      </c>
      <c r="K872" s="4">
        <f t="shared" ca="1" si="150"/>
        <v>20.58536186031397</v>
      </c>
      <c r="L872" s="4">
        <f t="shared" ca="1" si="150"/>
        <v>218730</v>
      </c>
      <c r="M872" s="4">
        <f t="shared" ca="1" si="153"/>
        <v>0.21434213902751406</v>
      </c>
      <c r="N872" s="4">
        <f t="shared" ca="1" si="154"/>
        <v>0.10557968129328285</v>
      </c>
      <c r="O872" s="4"/>
      <c r="P872" s="4">
        <f t="shared" ca="1" si="155"/>
        <v>709.71026936298767</v>
      </c>
      <c r="Q872" s="4">
        <f t="shared" ca="1" si="145"/>
        <v>107741.03400318947</v>
      </c>
      <c r="R872" s="4">
        <f t="shared" ca="1" si="146"/>
        <v>151.80988447566673</v>
      </c>
    </row>
    <row r="873" spans="2:18" x14ac:dyDescent="0.25">
      <c r="B873">
        <v>836</v>
      </c>
      <c r="C873" s="4">
        <f t="shared" ca="1" si="152"/>
        <v>51</v>
      </c>
      <c r="D873" s="4">
        <f t="shared" ca="1" si="151"/>
        <v>203.77829471323082</v>
      </c>
      <c r="E873" s="4">
        <f t="shared" ca="1" si="151"/>
        <v>7.9220796739815635E-2</v>
      </c>
      <c r="F873" s="4">
        <f t="shared" ca="1" si="151"/>
        <v>1.9177486630772702</v>
      </c>
      <c r="G873" s="4">
        <f t="shared" ca="1" si="151"/>
        <v>181.70015747816436</v>
      </c>
      <c r="H873" s="4">
        <f t="shared" ca="1" si="151"/>
        <v>0.5</v>
      </c>
      <c r="I873" s="4">
        <f t="shared" ca="1" si="150"/>
        <v>7.2584346395669075E-2</v>
      </c>
      <c r="J873" s="4">
        <f t="shared" ca="1" si="150"/>
        <v>5.2817420897165146</v>
      </c>
      <c r="K873" s="4">
        <f t="shared" ca="1" si="150"/>
        <v>21.851100736466911</v>
      </c>
      <c r="L873" s="4">
        <f t="shared" ca="1" si="150"/>
        <v>218730</v>
      </c>
      <c r="M873" s="4">
        <f t="shared" ca="1" si="153"/>
        <v>0.2389972859501665</v>
      </c>
      <c r="N873" s="4">
        <f t="shared" ca="1" si="154"/>
        <v>9.7685035861121289E-2</v>
      </c>
      <c r="O873" s="4"/>
      <c r="P873" s="4">
        <f t="shared" ca="1" si="155"/>
        <v>580.50034559490643</v>
      </c>
      <c r="Q873" s="4">
        <f t="shared" ca="1" si="145"/>
        <v>89401.215620323972</v>
      </c>
      <c r="R873" s="4">
        <f t="shared" ca="1" si="146"/>
        <v>154.00717036387655</v>
      </c>
    </row>
    <row r="874" spans="2:18" x14ac:dyDescent="0.25">
      <c r="B874">
        <v>837</v>
      </c>
      <c r="C874" s="4">
        <f t="shared" ca="1" si="152"/>
        <v>51</v>
      </c>
      <c r="D874" s="4">
        <f t="shared" ca="1" si="151"/>
        <v>190.55947584737095</v>
      </c>
      <c r="E874" s="4">
        <f t="shared" ca="1" si="151"/>
        <v>7.6506431704818328E-2</v>
      </c>
      <c r="F874" s="4">
        <f t="shared" ca="1" si="151"/>
        <v>1.9513291233872934</v>
      </c>
      <c r="G874" s="4">
        <f t="shared" ca="1" si="151"/>
        <v>125.8293597995763</v>
      </c>
      <c r="H874" s="4">
        <f t="shared" ca="1" si="151"/>
        <v>0.5</v>
      </c>
      <c r="I874" s="4">
        <f t="shared" ca="1" si="150"/>
        <v>5.7719629612108247E-2</v>
      </c>
      <c r="J874" s="4">
        <f t="shared" ca="1" si="150"/>
        <v>4.9400638108705675</v>
      </c>
      <c r="K874" s="4">
        <f t="shared" ca="1" si="150"/>
        <v>23.585576214795921</v>
      </c>
      <c r="L874" s="4">
        <f t="shared" ca="1" si="150"/>
        <v>218730</v>
      </c>
      <c r="M874" s="4">
        <f t="shared" ca="1" si="153"/>
        <v>0.2506448504621025</v>
      </c>
      <c r="N874" s="4">
        <f t="shared" ca="1" si="154"/>
        <v>9.2818266392110757E-2</v>
      </c>
      <c r="O874" s="4"/>
      <c r="P874" s="4">
        <f t="shared" ca="1" si="155"/>
        <v>369.40210890547257</v>
      </c>
      <c r="Q874" s="4">
        <f t="shared" ca="1" si="145"/>
        <v>80999.627044067558</v>
      </c>
      <c r="R874" s="4">
        <f t="shared" ca="1" si="146"/>
        <v>219.27223773591069</v>
      </c>
    </row>
    <row r="875" spans="2:18" x14ac:dyDescent="0.25">
      <c r="B875">
        <v>838</v>
      </c>
      <c r="C875" s="4">
        <f t="shared" ca="1" si="152"/>
        <v>51</v>
      </c>
      <c r="D875" s="4">
        <f t="shared" ca="1" si="151"/>
        <v>197.24279405468053</v>
      </c>
      <c r="E875" s="4">
        <f t="shared" ca="1" si="151"/>
        <v>8.6526658798783962E-2</v>
      </c>
      <c r="F875" s="4">
        <f t="shared" ca="1" si="151"/>
        <v>1.9579945923780284</v>
      </c>
      <c r="G875" s="4">
        <f t="shared" ca="1" si="151"/>
        <v>199.60574099956904</v>
      </c>
      <c r="H875" s="4">
        <f t="shared" ca="1" si="151"/>
        <v>0.5</v>
      </c>
      <c r="I875" s="4">
        <f t="shared" ca="1" si="150"/>
        <v>7.9741953353934469E-2</v>
      </c>
      <c r="J875" s="4">
        <f t="shared" ca="1" si="150"/>
        <v>3.311214414582202</v>
      </c>
      <c r="K875" s="4">
        <f t="shared" ca="1" si="150"/>
        <v>24.971546679930718</v>
      </c>
      <c r="L875" s="4">
        <f t="shared" ca="1" si="150"/>
        <v>218730</v>
      </c>
      <c r="M875" s="4">
        <f t="shared" ca="1" si="153"/>
        <v>0.36013119818062922</v>
      </c>
      <c r="N875" s="4">
        <f t="shared" ca="1" si="154"/>
        <v>9.8989101915357217E-2</v>
      </c>
      <c r="O875" s="4"/>
      <c r="P875" s="4">
        <f t="shared" ca="1" si="155"/>
        <v>688.32565515712213</v>
      </c>
      <c r="Q875" s="4">
        <f t="shared" ca="1" si="145"/>
        <v>60122.217601059536</v>
      </c>
      <c r="R875" s="4">
        <f t="shared" ca="1" si="146"/>
        <v>87.345600371869921</v>
      </c>
    </row>
    <row r="876" spans="2:18" x14ac:dyDescent="0.25">
      <c r="B876">
        <v>839</v>
      </c>
      <c r="C876" s="4">
        <f t="shared" ca="1" si="152"/>
        <v>51</v>
      </c>
      <c r="D876" s="4">
        <f t="shared" ca="1" si="151"/>
        <v>189.43236037355138</v>
      </c>
      <c r="E876" s="4">
        <f t="shared" ca="1" si="151"/>
        <v>6.2840424649874299E-2</v>
      </c>
      <c r="F876" s="4">
        <f t="shared" ca="1" si="151"/>
        <v>1.9234399798138635</v>
      </c>
      <c r="G876" s="4">
        <f t="shared" ca="1" si="151"/>
        <v>216.16334969414942</v>
      </c>
      <c r="H876" s="4">
        <f t="shared" ca="1" si="151"/>
        <v>0.5</v>
      </c>
      <c r="I876" s="4">
        <f t="shared" ca="1" si="150"/>
        <v>-1.2782725963851604E-2</v>
      </c>
      <c r="J876" s="4">
        <f t="shared" ca="1" si="150"/>
        <v>5.2879276002491338</v>
      </c>
      <c r="K876" s="4">
        <f t="shared" ca="1" si="150"/>
        <v>23.496190101131436</v>
      </c>
      <c r="L876" s="4">
        <f t="shared" ca="1" si="150"/>
        <v>218730</v>
      </c>
      <c r="M876" s="4">
        <f t="shared" ca="1" si="153"/>
        <v>0.22809647151454626</v>
      </c>
      <c r="N876" s="4">
        <f t="shared" ca="1" si="154"/>
        <v>8.2558416653053301E-2</v>
      </c>
      <c r="O876" s="4"/>
      <c r="P876" s="4">
        <f t="shared" ca="1" si="155"/>
        <v>510.75466637777816</v>
      </c>
      <c r="Q876" s="4">
        <f t="shared" ca="1" si="145"/>
        <v>79168.267508122095</v>
      </c>
      <c r="R876" s="4">
        <f t="shared" ca="1" si="146"/>
        <v>155.00253393586328</v>
      </c>
    </row>
    <row r="877" spans="2:18" x14ac:dyDescent="0.25">
      <c r="B877">
        <v>840</v>
      </c>
      <c r="C877" s="4">
        <f t="shared" ca="1" si="152"/>
        <v>51</v>
      </c>
      <c r="D877" s="4">
        <f t="shared" ca="1" si="151"/>
        <v>205.93227321817147</v>
      </c>
      <c r="E877" s="4">
        <f t="shared" ca="1" si="151"/>
        <v>7.3933370883679683E-2</v>
      </c>
      <c r="F877" s="4">
        <f t="shared" ca="1" si="151"/>
        <v>1.9545590887710549</v>
      </c>
      <c r="G877" s="4">
        <f t="shared" ca="1" si="151"/>
        <v>226.06976185770228</v>
      </c>
      <c r="H877" s="4">
        <f t="shared" ca="1" si="151"/>
        <v>0.5</v>
      </c>
      <c r="I877" s="4">
        <f t="shared" ca="1" si="150"/>
        <v>2.1009255380233911E-2</v>
      </c>
      <c r="J877" s="4">
        <f t="shared" ca="1" si="150"/>
        <v>4.2135722993542286</v>
      </c>
      <c r="K877" s="4">
        <f t="shared" ca="1" si="150"/>
        <v>22.269824944412711</v>
      </c>
      <c r="L877" s="4">
        <f t="shared" ca="1" si="150"/>
        <v>218730</v>
      </c>
      <c r="M877" s="4">
        <f t="shared" ca="1" si="153"/>
        <v>0.28481286427978214</v>
      </c>
      <c r="N877" s="4">
        <f t="shared" ca="1" si="154"/>
        <v>9.2909094207834136E-2</v>
      </c>
      <c r="O877" s="4"/>
      <c r="P877" s="4">
        <f t="shared" ca="1" si="155"/>
        <v>694.24788133268532</v>
      </c>
      <c r="Q877" s="4">
        <f t="shared" ca="1" si="145"/>
        <v>71352.135822476426</v>
      </c>
      <c r="R877" s="4">
        <f t="shared" ca="1" si="146"/>
        <v>102.77616646882399</v>
      </c>
    </row>
    <row r="878" spans="2:18" x14ac:dyDescent="0.25">
      <c r="B878">
        <v>841</v>
      </c>
      <c r="C878" s="4">
        <f t="shared" ca="1" si="152"/>
        <v>51</v>
      </c>
      <c r="D878" s="4">
        <f t="shared" ca="1" si="151"/>
        <v>206.0737757883347</v>
      </c>
      <c r="E878" s="4">
        <f t="shared" ca="1" si="151"/>
        <v>7.6000236263466289E-2</v>
      </c>
      <c r="F878" s="4">
        <f t="shared" ca="1" si="151"/>
        <v>1.8684730214579524</v>
      </c>
      <c r="G878" s="4">
        <f t="shared" ca="1" si="151"/>
        <v>244.603125338588</v>
      </c>
      <c r="H878" s="4">
        <f t="shared" ca="1" si="151"/>
        <v>0.5</v>
      </c>
      <c r="I878" s="4">
        <f t="shared" ref="I878:L897" ca="1" si="156">IF(I$32&gt;0,NORMINV(RAND(),I$31,I$32),I$31)</f>
        <v>4.4582069780039757E-2</v>
      </c>
      <c r="J878" s="4">
        <f t="shared" ca="1" si="156"/>
        <v>4.5404027892662935</v>
      </c>
      <c r="K878" s="4">
        <f t="shared" ca="1" si="156"/>
        <v>20.202024589419398</v>
      </c>
      <c r="L878" s="4">
        <f t="shared" ca="1" si="156"/>
        <v>218730</v>
      </c>
      <c r="M878" s="4">
        <f t="shared" ca="1" si="153"/>
        <v>0.26861457693359458</v>
      </c>
      <c r="N878" s="4">
        <f t="shared" ca="1" si="154"/>
        <v>9.8405172538425151E-2</v>
      </c>
      <c r="O878" s="4"/>
      <c r="P878" s="4">
        <f t="shared" ca="1" si="155"/>
        <v>738.66048190826189</v>
      </c>
      <c r="Q878" s="4">
        <f t="shared" ca="1" si="145"/>
        <v>80130.287920490693</v>
      </c>
      <c r="R878" s="4">
        <f t="shared" ca="1" si="146"/>
        <v>108.48053995454232</v>
      </c>
    </row>
    <row r="879" spans="2:18" x14ac:dyDescent="0.25">
      <c r="B879">
        <v>842</v>
      </c>
      <c r="C879" s="4">
        <f t="shared" ca="1" si="152"/>
        <v>51</v>
      </c>
      <c r="D879" s="4">
        <f t="shared" ca="1" si="151"/>
        <v>200.64262542211409</v>
      </c>
      <c r="E879" s="4">
        <f t="shared" ca="1" si="151"/>
        <v>8.9102526928497544E-2</v>
      </c>
      <c r="F879" s="4">
        <f t="shared" ca="1" si="151"/>
        <v>1.8361828984801529</v>
      </c>
      <c r="G879" s="4">
        <f t="shared" ca="1" si="151"/>
        <v>153.8373084421406</v>
      </c>
      <c r="H879" s="4">
        <f t="shared" ca="1" si="151"/>
        <v>0.5</v>
      </c>
      <c r="I879" s="4">
        <f t="shared" ca="1" si="156"/>
        <v>6.7112713694124207E-2</v>
      </c>
      <c r="J879" s="4">
        <f t="shared" ca="1" si="156"/>
        <v>5.8162677736697566</v>
      </c>
      <c r="K879" s="4">
        <f t="shared" ca="1" si="156"/>
        <v>15.330052852852866</v>
      </c>
      <c r="L879" s="4">
        <f t="shared" ca="1" si="156"/>
        <v>218730</v>
      </c>
      <c r="M879" s="4">
        <f t="shared" ca="1" si="153"/>
        <v>0.22770477191388391</v>
      </c>
      <c r="N879" s="4">
        <f t="shared" ca="1" si="154"/>
        <v>0.12209675628850825</v>
      </c>
      <c r="O879" s="4"/>
      <c r="P879" s="4">
        <f t="shared" ca="1" si="155"/>
        <v>521.13374323546941</v>
      </c>
      <c r="Q879" s="4">
        <f t="shared" ca="1" si="145"/>
        <v>117284.42613879645</v>
      </c>
      <c r="R879" s="4">
        <f t="shared" ca="1" si="146"/>
        <v>225.05628864220864</v>
      </c>
    </row>
    <row r="880" spans="2:18" x14ac:dyDescent="0.25">
      <c r="B880">
        <v>843</v>
      </c>
      <c r="C880" s="4">
        <f t="shared" ca="1" si="152"/>
        <v>51</v>
      </c>
      <c r="D880" s="4">
        <f t="shared" ca="1" si="151"/>
        <v>211.67365380515793</v>
      </c>
      <c r="E880" s="4">
        <f t="shared" ca="1" si="151"/>
        <v>9.3975591148618254E-2</v>
      </c>
      <c r="F880" s="4">
        <f t="shared" ca="1" si="151"/>
        <v>1.8937793324904053</v>
      </c>
      <c r="G880" s="4">
        <f t="shared" ca="1" si="151"/>
        <v>275.41101541071589</v>
      </c>
      <c r="H880" s="4">
        <f t="shared" ca="1" si="151"/>
        <v>0.5</v>
      </c>
      <c r="I880" s="4">
        <f t="shared" ca="1" si="156"/>
        <v>5.7558318203721093E-2</v>
      </c>
      <c r="J880" s="4">
        <f t="shared" ca="1" si="156"/>
        <v>2.8367547387118193</v>
      </c>
      <c r="K880" s="4">
        <f t="shared" ca="1" si="156"/>
        <v>17.988397838063076</v>
      </c>
      <c r="L880" s="4">
        <f t="shared" ca="1" si="156"/>
        <v>218730</v>
      </c>
      <c r="M880" s="4">
        <f t="shared" ca="1" si="153"/>
        <v>0.4178124947016319</v>
      </c>
      <c r="N880" s="4">
        <f t="shared" ca="1" si="154"/>
        <v>0.11728676898765933</v>
      </c>
      <c r="O880" s="4"/>
      <c r="P880" s="4">
        <f t="shared" ca="1" si="155"/>
        <v>1070.6583603454987</v>
      </c>
      <c r="Q880" s="4">
        <f t="shared" ref="Q880:Q943" ca="1" si="157">L880*N880/M880</f>
        <v>61401.07178697671</v>
      </c>
      <c r="R880" s="4">
        <f t="shared" ref="R880:R943" ca="1" si="158">Q880/P880</f>
        <v>57.34889303732961</v>
      </c>
    </row>
    <row r="881" spans="2:18" x14ac:dyDescent="0.25">
      <c r="B881">
        <v>844</v>
      </c>
      <c r="C881" s="4">
        <f t="shared" ca="1" si="152"/>
        <v>51</v>
      </c>
      <c r="D881" s="4">
        <f t="shared" ca="1" si="151"/>
        <v>206.24414064575157</v>
      </c>
      <c r="E881" s="4">
        <f t="shared" ca="1" si="151"/>
        <v>7.0329703058950505E-2</v>
      </c>
      <c r="F881" s="4">
        <f t="shared" ca="1" si="151"/>
        <v>1.9354542346201749</v>
      </c>
      <c r="G881" s="4">
        <f t="shared" ca="1" si="151"/>
        <v>185.84435661132017</v>
      </c>
      <c r="H881" s="4">
        <f t="shared" ca="1" si="151"/>
        <v>0.5</v>
      </c>
      <c r="I881" s="4">
        <f t="shared" ca="1" si="156"/>
        <v>8.6940738262429332E-2</v>
      </c>
      <c r="J881" s="4">
        <f t="shared" ca="1" si="156"/>
        <v>5.1281016698271005</v>
      </c>
      <c r="K881" s="4">
        <f t="shared" ca="1" si="156"/>
        <v>21.765991367583183</v>
      </c>
      <c r="L881" s="4">
        <f t="shared" ca="1" si="156"/>
        <v>218730</v>
      </c>
      <c r="M881" s="4">
        <f t="shared" ca="1" si="153"/>
        <v>0.23898700231685191</v>
      </c>
      <c r="N881" s="4">
        <f t="shared" ca="1" si="154"/>
        <v>9.10750111316979E-2</v>
      </c>
      <c r="O881" s="4"/>
      <c r="P881" s="4">
        <f t="shared" ca="1" si="155"/>
        <v>538.4074343655534</v>
      </c>
      <c r="Q881" s="4">
        <f t="shared" ca="1" si="157"/>
        <v>83355.316363293212</v>
      </c>
      <c r="R881" s="4">
        <f t="shared" ca="1" si="158"/>
        <v>154.81828638105108</v>
      </c>
    </row>
    <row r="882" spans="2:18" x14ac:dyDescent="0.25">
      <c r="B882">
        <v>845</v>
      </c>
      <c r="C882" s="4">
        <f t="shared" ca="1" si="152"/>
        <v>51</v>
      </c>
      <c r="D882" s="4">
        <f t="shared" ca="1" si="151"/>
        <v>199.81190197342895</v>
      </c>
      <c r="E882" s="4">
        <f t="shared" ca="1" si="151"/>
        <v>6.5329985517654982E-2</v>
      </c>
      <c r="F882" s="4">
        <f t="shared" ca="1" si="151"/>
        <v>1.957695077755113</v>
      </c>
      <c r="G882" s="4">
        <f t="shared" ca="1" si="151"/>
        <v>240.04652121430499</v>
      </c>
      <c r="H882" s="4">
        <f t="shared" ca="1" si="151"/>
        <v>0.5</v>
      </c>
      <c r="I882" s="4">
        <f t="shared" ca="1" si="156"/>
        <v>6.3006221462898443E-2</v>
      </c>
      <c r="J882" s="4">
        <f t="shared" ca="1" si="156"/>
        <v>3.9387187178302416</v>
      </c>
      <c r="K882" s="4">
        <f t="shared" ca="1" si="156"/>
        <v>16.820933277626096</v>
      </c>
      <c r="L882" s="4">
        <f t="shared" ca="1" si="156"/>
        <v>218730</v>
      </c>
      <c r="M882" s="4">
        <f t="shared" ca="1" si="153"/>
        <v>0.2961161117252345</v>
      </c>
      <c r="N882" s="4">
        <f t="shared" ca="1" si="154"/>
        <v>9.9724936614381754E-2</v>
      </c>
      <c r="O882" s="4"/>
      <c r="P882" s="4">
        <f t="shared" ca="1" si="155"/>
        <v>633.04231640273986</v>
      </c>
      <c r="Q882" s="4">
        <f t="shared" ca="1" si="157"/>
        <v>73663.115656144393</v>
      </c>
      <c r="R882" s="4">
        <f t="shared" ca="1" si="158"/>
        <v>116.36365176144103</v>
      </c>
    </row>
    <row r="883" spans="2:18" x14ac:dyDescent="0.25">
      <c r="B883">
        <v>846</v>
      </c>
      <c r="C883" s="4">
        <f t="shared" ca="1" si="152"/>
        <v>51</v>
      </c>
      <c r="D883" s="4">
        <f t="shared" ca="1" si="151"/>
        <v>190.23628623073839</v>
      </c>
      <c r="E883" s="4">
        <f t="shared" ca="1" si="151"/>
        <v>8.1117904274702682E-2</v>
      </c>
      <c r="F883" s="4">
        <f t="shared" ca="1" si="151"/>
        <v>1.9696498462567804</v>
      </c>
      <c r="G883" s="4">
        <f t="shared" ca="1" si="151"/>
        <v>238.0756089917667</v>
      </c>
      <c r="H883" s="4">
        <f t="shared" ca="1" si="151"/>
        <v>0.5</v>
      </c>
      <c r="I883" s="4">
        <f t="shared" ca="1" si="156"/>
        <v>8.8798823809174268E-2</v>
      </c>
      <c r="J883" s="4">
        <f t="shared" ca="1" si="156"/>
        <v>6.6379771703711548</v>
      </c>
      <c r="K883" s="4">
        <f t="shared" ca="1" si="156"/>
        <v>22.176760619090452</v>
      </c>
      <c r="L883" s="4">
        <f t="shared" ca="1" si="156"/>
        <v>218730</v>
      </c>
      <c r="M883" s="4">
        <f t="shared" ca="1" si="153"/>
        <v>0.20072222263640194</v>
      </c>
      <c r="N883" s="4">
        <f t="shared" ca="1" si="154"/>
        <v>9.8604339901730662E-2</v>
      </c>
      <c r="O883" s="4"/>
      <c r="P883" s="4">
        <f t="shared" ca="1" si="155"/>
        <v>746.74508397842965</v>
      </c>
      <c r="Q883" s="4">
        <f t="shared" ca="1" si="157"/>
        <v>107450.61998329096</v>
      </c>
      <c r="R883" s="4">
        <f t="shared" ca="1" si="158"/>
        <v>143.89196834189639</v>
      </c>
    </row>
    <row r="884" spans="2:18" x14ac:dyDescent="0.25">
      <c r="B884">
        <v>847</v>
      </c>
      <c r="C884" s="4">
        <f t="shared" ca="1" si="152"/>
        <v>51</v>
      </c>
      <c r="D884" s="4">
        <f t="shared" ca="1" si="151"/>
        <v>199.67233652010711</v>
      </c>
      <c r="E884" s="4">
        <f t="shared" ca="1" si="151"/>
        <v>7.9775921174734393E-2</v>
      </c>
      <c r="F884" s="4">
        <f t="shared" ca="1" si="151"/>
        <v>1.9831532686903763</v>
      </c>
      <c r="G884" s="4">
        <f t="shared" ca="1" si="151"/>
        <v>120.45354105981542</v>
      </c>
      <c r="H884" s="4">
        <f t="shared" ca="1" si="151"/>
        <v>0.5</v>
      </c>
      <c r="I884" s="4">
        <f t="shared" ca="1" si="156"/>
        <v>5.5442109189312916E-2</v>
      </c>
      <c r="J884" s="4">
        <f t="shared" ca="1" si="156"/>
        <v>3.3086336868824873</v>
      </c>
      <c r="K884" s="4">
        <f t="shared" ca="1" si="156"/>
        <v>20.97464475913808</v>
      </c>
      <c r="L884" s="4">
        <f t="shared" ca="1" si="156"/>
        <v>218730</v>
      </c>
      <c r="M884" s="4">
        <f t="shared" ca="1" si="153"/>
        <v>0.35571548051721918</v>
      </c>
      <c r="N884" s="4">
        <f t="shared" ca="1" si="154"/>
        <v>9.9708928259236565E-2</v>
      </c>
      <c r="O884" s="4"/>
      <c r="P884" s="4">
        <f t="shared" ca="1" si="155"/>
        <v>392.666580441517</v>
      </c>
      <c r="Q884" s="4">
        <f t="shared" ca="1" si="157"/>
        <v>61311.174443213713</v>
      </c>
      <c r="R884" s="4">
        <f t="shared" ca="1" si="158"/>
        <v>156.14054645107564</v>
      </c>
    </row>
    <row r="885" spans="2:18" x14ac:dyDescent="0.25">
      <c r="B885">
        <v>848</v>
      </c>
      <c r="C885" s="4">
        <f t="shared" ca="1" si="152"/>
        <v>51</v>
      </c>
      <c r="D885" s="4">
        <f t="shared" ca="1" si="151"/>
        <v>188.03696529759682</v>
      </c>
      <c r="E885" s="4">
        <f t="shared" ca="1" si="151"/>
        <v>7.0012103060800801E-2</v>
      </c>
      <c r="F885" s="4">
        <f t="shared" ca="1" si="151"/>
        <v>1.8542296619554182</v>
      </c>
      <c r="G885" s="4">
        <f t="shared" ca="1" si="151"/>
        <v>275.36130353677885</v>
      </c>
      <c r="H885" s="4">
        <f t="shared" ca="1" si="151"/>
        <v>0.5</v>
      </c>
      <c r="I885" s="4">
        <f t="shared" ca="1" si="156"/>
        <v>6.4308093683637685E-2</v>
      </c>
      <c r="J885" s="4">
        <f t="shared" ca="1" si="156"/>
        <v>4.932702956599325</v>
      </c>
      <c r="K885" s="4">
        <f t="shared" ca="1" si="156"/>
        <v>21.140298275789046</v>
      </c>
      <c r="L885" s="4">
        <f t="shared" ca="1" si="156"/>
        <v>218730</v>
      </c>
      <c r="M885" s="4">
        <f t="shared" ca="1" si="153"/>
        <v>0.24669522566516133</v>
      </c>
      <c r="N885" s="4">
        <f t="shared" ca="1" si="154"/>
        <v>9.2021199657995864E-2</v>
      </c>
      <c r="O885" s="4"/>
      <c r="P885" s="4">
        <f t="shared" ca="1" si="155"/>
        <v>693.6512142099125</v>
      </c>
      <c r="Q885" s="4">
        <f t="shared" ca="1" si="157"/>
        <v>81589.73059540613</v>
      </c>
      <c r="R885" s="4">
        <f t="shared" ca="1" si="158"/>
        <v>117.62356775852983</v>
      </c>
    </row>
    <row r="886" spans="2:18" x14ac:dyDescent="0.25">
      <c r="B886">
        <v>849</v>
      </c>
      <c r="C886" s="4">
        <f t="shared" ca="1" si="152"/>
        <v>51</v>
      </c>
      <c r="D886" s="4">
        <f t="shared" ca="1" si="151"/>
        <v>190.28295660952284</v>
      </c>
      <c r="E886" s="4">
        <f t="shared" ca="1" si="151"/>
        <v>8.742043163289083E-2</v>
      </c>
      <c r="F886" s="4">
        <f t="shared" ca="1" si="151"/>
        <v>1.9249419876074181</v>
      </c>
      <c r="G886" s="4">
        <f t="shared" ca="1" si="151"/>
        <v>161.2852103605681</v>
      </c>
      <c r="H886" s="4">
        <f t="shared" ca="1" si="151"/>
        <v>0.5</v>
      </c>
      <c r="I886" s="4">
        <f t="shared" ca="1" si="156"/>
        <v>2.6517809728927755E-2</v>
      </c>
      <c r="J886" s="4">
        <f t="shared" ca="1" si="156"/>
        <v>4.6871755425718975</v>
      </c>
      <c r="K886" s="4">
        <f t="shared" ca="1" si="156"/>
        <v>18.885887728560363</v>
      </c>
      <c r="L886" s="4">
        <f t="shared" ca="1" si="156"/>
        <v>218730</v>
      </c>
      <c r="M886" s="4">
        <f t="shared" ca="1" si="153"/>
        <v>0.26910797042775841</v>
      </c>
      <c r="N886" s="4">
        <f t="shared" ca="1" si="154"/>
        <v>0.11001820632655164</v>
      </c>
      <c r="O886" s="4"/>
      <c r="P886" s="4">
        <f t="shared" ca="1" si="155"/>
        <v>532.94622300132289</v>
      </c>
      <c r="Q886" s="4">
        <f t="shared" ca="1" si="157"/>
        <v>89422.406298689166</v>
      </c>
      <c r="R886" s="4">
        <f t="shared" ca="1" si="158"/>
        <v>167.78879826767661</v>
      </c>
    </row>
    <row r="887" spans="2:18" x14ac:dyDescent="0.25">
      <c r="B887">
        <v>850</v>
      </c>
      <c r="C887" s="4">
        <f t="shared" ca="1" si="152"/>
        <v>51</v>
      </c>
      <c r="D887" s="4">
        <f t="shared" ca="1" si="151"/>
        <v>206.44929852777349</v>
      </c>
      <c r="E887" s="4">
        <f t="shared" ca="1" si="151"/>
        <v>7.0228463740451261E-2</v>
      </c>
      <c r="F887" s="4">
        <f t="shared" ca="1" si="151"/>
        <v>1.946214531775285</v>
      </c>
      <c r="G887" s="4">
        <f t="shared" ca="1" si="151"/>
        <v>246.13198628729739</v>
      </c>
      <c r="H887" s="4">
        <f t="shared" ca="1" si="151"/>
        <v>0.5</v>
      </c>
      <c r="I887" s="4">
        <f t="shared" ca="1" si="156"/>
        <v>6.7940558714713994E-2</v>
      </c>
      <c r="J887" s="4">
        <f t="shared" ca="1" si="156"/>
        <v>5.7090552103507362</v>
      </c>
      <c r="K887" s="4">
        <f t="shared" ca="1" si="156"/>
        <v>17.343006015416687</v>
      </c>
      <c r="L887" s="4">
        <f t="shared" ca="1" si="156"/>
        <v>218730</v>
      </c>
      <c r="M887" s="4">
        <f t="shared" ca="1" si="153"/>
        <v>0.21861766921666048</v>
      </c>
      <c r="N887" s="4">
        <f t="shared" ca="1" si="154"/>
        <v>0.10151100833797563</v>
      </c>
      <c r="O887" s="4"/>
      <c r="P887" s="4">
        <f t="shared" ca="1" si="155"/>
        <v>716.71040265330544</v>
      </c>
      <c r="Q887" s="4">
        <f t="shared" ca="1" si="157"/>
        <v>101563.16702727576</v>
      </c>
      <c r="R887" s="4">
        <f t="shared" ca="1" si="158"/>
        <v>141.70739904329943</v>
      </c>
    </row>
    <row r="888" spans="2:18" x14ac:dyDescent="0.25">
      <c r="B888">
        <v>851</v>
      </c>
      <c r="C888" s="4">
        <f t="shared" ca="1" si="152"/>
        <v>51</v>
      </c>
      <c r="D888" s="4">
        <f t="shared" ca="1" si="151"/>
        <v>202.95079943631791</v>
      </c>
      <c r="E888" s="4">
        <f t="shared" ca="1" si="151"/>
        <v>8.0625653607981115E-2</v>
      </c>
      <c r="F888" s="4">
        <f t="shared" ca="1" si="151"/>
        <v>1.9655959285944777</v>
      </c>
      <c r="G888" s="4">
        <f t="shared" ca="1" si="151"/>
        <v>195.79880490438035</v>
      </c>
      <c r="H888" s="4">
        <f t="shared" ca="1" si="151"/>
        <v>0.5</v>
      </c>
      <c r="I888" s="4">
        <f t="shared" ca="1" si="156"/>
        <v>6.2526891651347102E-2</v>
      </c>
      <c r="J888" s="4">
        <f t="shared" ca="1" si="156"/>
        <v>5.96008775223022</v>
      </c>
      <c r="K888" s="4">
        <f t="shared" ca="1" si="156"/>
        <v>14.51066273321079</v>
      </c>
      <c r="L888" s="4">
        <f t="shared" ca="1" si="156"/>
        <v>218730</v>
      </c>
      <c r="M888" s="4">
        <f t="shared" ca="1" si="153"/>
        <v>0.2178660601163922</v>
      </c>
      <c r="N888" s="4">
        <f t="shared" ca="1" si="154"/>
        <v>0.11937479786852587</v>
      </c>
      <c r="O888" s="4"/>
      <c r="P888" s="4">
        <f t="shared" ca="1" si="155"/>
        <v>649.87024994291573</v>
      </c>
      <c r="Q888" s="4">
        <f t="shared" ca="1" si="157"/>
        <v>119848.17425822667</v>
      </c>
      <c r="R888" s="4">
        <f t="shared" ca="1" si="158"/>
        <v>184.41861936094793</v>
      </c>
    </row>
    <row r="889" spans="2:18" x14ac:dyDescent="0.25">
      <c r="B889">
        <v>852</v>
      </c>
      <c r="C889" s="4">
        <f t="shared" ca="1" si="152"/>
        <v>51</v>
      </c>
      <c r="D889" s="4">
        <f t="shared" ca="1" si="151"/>
        <v>189.38350776264943</v>
      </c>
      <c r="E889" s="4">
        <f t="shared" ca="1" si="151"/>
        <v>7.1490955304917711E-2</v>
      </c>
      <c r="F889" s="4">
        <f t="shared" ca="1" si="151"/>
        <v>1.9569726392792335</v>
      </c>
      <c r="G889" s="4">
        <f t="shared" ca="1" si="151"/>
        <v>149.1785829696536</v>
      </c>
      <c r="H889" s="4">
        <f t="shared" ca="1" si="151"/>
        <v>0.5</v>
      </c>
      <c r="I889" s="4">
        <f t="shared" ca="1" si="156"/>
        <v>8.0152947172570363E-2</v>
      </c>
      <c r="J889" s="4">
        <f t="shared" ca="1" si="156"/>
        <v>4.7205246759402426</v>
      </c>
      <c r="K889" s="4">
        <f t="shared" ca="1" si="156"/>
        <v>19.951934356545205</v>
      </c>
      <c r="L889" s="4">
        <f t="shared" ca="1" si="156"/>
        <v>218730</v>
      </c>
      <c r="M889" s="4">
        <f t="shared" ca="1" si="153"/>
        <v>0.25701003628868646</v>
      </c>
      <c r="N889" s="4">
        <f t="shared" ca="1" si="154"/>
        <v>9.5596223263443372E-2</v>
      </c>
      <c r="O889" s="4"/>
      <c r="P889" s="4">
        <f t="shared" ca="1" si="155"/>
        <v>407.8898034014918</v>
      </c>
      <c r="Q889" s="4">
        <f t="shared" ca="1" si="157"/>
        <v>81357.764141654305</v>
      </c>
      <c r="R889" s="4">
        <f t="shared" ca="1" si="158"/>
        <v>199.46015679527218</v>
      </c>
    </row>
    <row r="890" spans="2:18" x14ac:dyDescent="0.25">
      <c r="B890">
        <v>853</v>
      </c>
      <c r="C890" s="4">
        <f t="shared" ca="1" si="152"/>
        <v>51</v>
      </c>
      <c r="D890" s="4">
        <f t="shared" ca="1" si="151"/>
        <v>203.15311342430263</v>
      </c>
      <c r="E890" s="4">
        <f t="shared" ca="1" si="151"/>
        <v>8.1534253577305302E-2</v>
      </c>
      <c r="F890" s="4">
        <f t="shared" ca="1" si="151"/>
        <v>1.9203827519092775</v>
      </c>
      <c r="G890" s="4">
        <f t="shared" ca="1" si="151"/>
        <v>267.03987772896176</v>
      </c>
      <c r="H890" s="4">
        <f t="shared" ca="1" si="151"/>
        <v>0.5</v>
      </c>
      <c r="I890" s="4">
        <f t="shared" ca="1" si="156"/>
        <v>6.4542263246607723E-2</v>
      </c>
      <c r="J890" s="4">
        <f t="shared" ca="1" si="156"/>
        <v>5.3002919286078116</v>
      </c>
      <c r="K890" s="4">
        <f t="shared" ca="1" si="156"/>
        <v>23.244664622198027</v>
      </c>
      <c r="L890" s="4">
        <f t="shared" ca="1" si="156"/>
        <v>218730</v>
      </c>
      <c r="M890" s="4">
        <f t="shared" ca="1" si="153"/>
        <v>0.23984163139618456</v>
      </c>
      <c r="N890" s="4">
        <f t="shared" ca="1" si="154"/>
        <v>9.7262943363036605E-2</v>
      </c>
      <c r="O890" s="4"/>
      <c r="P890" s="4">
        <f t="shared" ca="1" si="155"/>
        <v>876.56850033690068</v>
      </c>
      <c r="Q890" s="4">
        <f t="shared" ca="1" si="157"/>
        <v>88701.546424418761</v>
      </c>
      <c r="R890" s="4">
        <f t="shared" ca="1" si="158"/>
        <v>101.19180234097755</v>
      </c>
    </row>
    <row r="891" spans="2:18" x14ac:dyDescent="0.25">
      <c r="B891">
        <v>854</v>
      </c>
      <c r="C891" s="4">
        <f t="shared" ca="1" si="152"/>
        <v>51</v>
      </c>
      <c r="D891" s="4">
        <f t="shared" ca="1" si="151"/>
        <v>219.38637756442753</v>
      </c>
      <c r="E891" s="4">
        <f t="shared" ref="D891:H910" ca="1" si="159">IF(E$32&gt;0,NORMINV(RAND(),E$31,E$32),E$31)</f>
        <v>7.571709220188054E-2</v>
      </c>
      <c r="F891" s="4">
        <f t="shared" ca="1" si="159"/>
        <v>1.9699441190157798</v>
      </c>
      <c r="G891" s="4">
        <f t="shared" ca="1" si="151"/>
        <v>258.13569512131653</v>
      </c>
      <c r="H891" s="4">
        <f t="shared" ca="1" si="151"/>
        <v>0.5</v>
      </c>
      <c r="I891" s="4">
        <f t="shared" ca="1" si="156"/>
        <v>7.597414986373742E-2</v>
      </c>
      <c r="J891" s="4">
        <f t="shared" ca="1" si="156"/>
        <v>5.2495830130504011</v>
      </c>
      <c r="K891" s="4">
        <f t="shared" ca="1" si="156"/>
        <v>16.330410083646036</v>
      </c>
      <c r="L891" s="4">
        <f t="shared" ca="1" si="156"/>
        <v>218730</v>
      </c>
      <c r="M891" s="4">
        <f t="shared" ca="1" si="153"/>
        <v>0.2378855849705403</v>
      </c>
      <c r="N891" s="4">
        <f t="shared" ca="1" si="154"/>
        <v>0.10873252598949275</v>
      </c>
      <c r="O891" s="4"/>
      <c r="P891" s="4">
        <f t="shared" ca="1" si="155"/>
        <v>871.69371602153592</v>
      </c>
      <c r="Q891" s="4">
        <f t="shared" ca="1" si="157"/>
        <v>99976.908700151122</v>
      </c>
      <c r="R891" s="4">
        <f t="shared" ca="1" si="158"/>
        <v>114.69270325413372</v>
      </c>
    </row>
    <row r="892" spans="2:18" x14ac:dyDescent="0.25">
      <c r="B892">
        <v>855</v>
      </c>
      <c r="C892" s="4">
        <f t="shared" ca="1" si="152"/>
        <v>51</v>
      </c>
      <c r="D892" s="4">
        <f t="shared" ca="1" si="159"/>
        <v>196.64321974342468</v>
      </c>
      <c r="E892" s="4">
        <f t="shared" ca="1" si="159"/>
        <v>9.0922025391974456E-2</v>
      </c>
      <c r="F892" s="4">
        <f t="shared" ca="1" si="159"/>
        <v>1.9095520013752703</v>
      </c>
      <c r="G892" s="4">
        <f t="shared" ca="1" si="159"/>
        <v>165.9921335653253</v>
      </c>
      <c r="H892" s="4">
        <f t="shared" ca="1" si="159"/>
        <v>0.5</v>
      </c>
      <c r="I892" s="4">
        <f t="shared" ca="1" si="156"/>
        <v>6.6472198212572081E-2</v>
      </c>
      <c r="J892" s="4">
        <f t="shared" ca="1" si="156"/>
        <v>5.2457624327281751</v>
      </c>
      <c r="K892" s="4">
        <f t="shared" ca="1" si="156"/>
        <v>16.846029197017138</v>
      </c>
      <c r="L892" s="4">
        <f t="shared" ca="1" si="156"/>
        <v>218730</v>
      </c>
      <c r="M892" s="4">
        <f t="shared" ca="1" si="153"/>
        <v>0.24807852424633739</v>
      </c>
      <c r="N892" s="4">
        <f t="shared" ca="1" si="154"/>
        <v>0.11821073285252397</v>
      </c>
      <c r="O892" s="4"/>
      <c r="P892" s="4">
        <f t="shared" ca="1" si="155"/>
        <v>584.82433506049188</v>
      </c>
      <c r="Q892" s="4">
        <f t="shared" ca="1" si="157"/>
        <v>104226.00535610171</v>
      </c>
      <c r="R892" s="4">
        <f t="shared" ca="1" si="158"/>
        <v>178.21762725609048</v>
      </c>
    </row>
    <row r="893" spans="2:18" x14ac:dyDescent="0.25">
      <c r="B893">
        <v>856</v>
      </c>
      <c r="C893" s="4">
        <f t="shared" ca="1" si="152"/>
        <v>51</v>
      </c>
      <c r="D893" s="4">
        <f t="shared" ca="1" si="159"/>
        <v>191.32357236115271</v>
      </c>
      <c r="E893" s="4">
        <f t="shared" ca="1" si="159"/>
        <v>7.2919131909169294E-2</v>
      </c>
      <c r="F893" s="4">
        <f t="shared" ca="1" si="159"/>
        <v>1.9553676164180065</v>
      </c>
      <c r="G893" s="4">
        <f t="shared" ca="1" si="159"/>
        <v>133.25887063159087</v>
      </c>
      <c r="H893" s="4">
        <f t="shared" ca="1" si="159"/>
        <v>0.5</v>
      </c>
      <c r="I893" s="4">
        <f t="shared" ca="1" si="156"/>
        <v>5.1878523535510063E-2</v>
      </c>
      <c r="J893" s="4">
        <f t="shared" ca="1" si="156"/>
        <v>6.2096756272526736</v>
      </c>
      <c r="K893" s="4">
        <f t="shared" ca="1" si="156"/>
        <v>14.587987091214263</v>
      </c>
      <c r="L893" s="4">
        <f t="shared" ca="1" si="156"/>
        <v>218730</v>
      </c>
      <c r="M893" s="4">
        <f t="shared" ca="1" si="153"/>
        <v>0.20594851304899633</v>
      </c>
      <c r="N893" s="4">
        <f t="shared" ca="1" si="154"/>
        <v>0.1136112781906321</v>
      </c>
      <c r="O893" s="4"/>
      <c r="P893" s="4">
        <f t="shared" ca="1" si="155"/>
        <v>375.13957204589866</v>
      </c>
      <c r="Q893" s="4">
        <f t="shared" ca="1" si="157"/>
        <v>120662.17187363211</v>
      </c>
      <c r="R893" s="4">
        <f t="shared" ca="1" si="158"/>
        <v>321.6460775267638</v>
      </c>
    </row>
    <row r="894" spans="2:18" x14ac:dyDescent="0.25">
      <c r="B894">
        <v>857</v>
      </c>
      <c r="C894" s="4">
        <f t="shared" ca="1" si="152"/>
        <v>51</v>
      </c>
      <c r="D894" s="4">
        <f t="shared" ca="1" si="159"/>
        <v>185.47130238252052</v>
      </c>
      <c r="E894" s="4">
        <f t="shared" ca="1" si="159"/>
        <v>8.4737230299123625E-2</v>
      </c>
      <c r="F894" s="4">
        <f t="shared" ca="1" si="159"/>
        <v>1.9161039154004038</v>
      </c>
      <c r="G894" s="4">
        <f t="shared" ca="1" si="159"/>
        <v>196.23814389453287</v>
      </c>
      <c r="H894" s="4">
        <f t="shared" ca="1" si="159"/>
        <v>0.5</v>
      </c>
      <c r="I894" s="4">
        <f t="shared" ca="1" si="156"/>
        <v>3.0899082943730224E-2</v>
      </c>
      <c r="J894" s="4">
        <f t="shared" ca="1" si="156"/>
        <v>5.2060116147303708</v>
      </c>
      <c r="K894" s="4">
        <f t="shared" ca="1" si="156"/>
        <v>17.475433395037182</v>
      </c>
      <c r="L894" s="4">
        <f t="shared" ca="1" si="156"/>
        <v>218730</v>
      </c>
      <c r="M894" s="4">
        <f t="shared" ca="1" si="153"/>
        <v>0.24546356335464786</v>
      </c>
      <c r="N894" s="4">
        <f t="shared" ca="1" si="154"/>
        <v>0.11169811089232551</v>
      </c>
      <c r="O894" s="4"/>
      <c r="P894" s="4">
        <f t="shared" ca="1" si="155"/>
        <v>609.83427938454668</v>
      </c>
      <c r="Q894" s="4">
        <f t="shared" ca="1" si="157"/>
        <v>99533.011994041604</v>
      </c>
      <c r="R894" s="4">
        <f t="shared" ca="1" si="158"/>
        <v>163.21321276739596</v>
      </c>
    </row>
    <row r="895" spans="2:18" x14ac:dyDescent="0.25">
      <c r="B895">
        <v>858</v>
      </c>
      <c r="C895" s="4">
        <f t="shared" ca="1" si="152"/>
        <v>51</v>
      </c>
      <c r="D895" s="4">
        <f t="shared" ca="1" si="159"/>
        <v>199.51257578178794</v>
      </c>
      <c r="E895" s="4">
        <f t="shared" ca="1" si="159"/>
        <v>9.6001101870961419E-2</v>
      </c>
      <c r="F895" s="4">
        <f t="shared" ca="1" si="159"/>
        <v>1.8948569717983774</v>
      </c>
      <c r="G895" s="4">
        <f t="shared" ca="1" si="159"/>
        <v>158.491556156223</v>
      </c>
      <c r="H895" s="4">
        <f t="shared" ca="1" si="159"/>
        <v>0.5</v>
      </c>
      <c r="I895" s="4">
        <f t="shared" ca="1" si="156"/>
        <v>5.675134986848894E-2</v>
      </c>
      <c r="J895" s="4">
        <f t="shared" ca="1" si="156"/>
        <v>4.1879114353643399</v>
      </c>
      <c r="K895" s="4">
        <f t="shared" ca="1" si="156"/>
        <v>15.466315883921361</v>
      </c>
      <c r="L895" s="4">
        <f t="shared" ca="1" si="156"/>
        <v>218730</v>
      </c>
      <c r="M895" s="4">
        <f t="shared" ca="1" si="153"/>
        <v>0.30113336834736709</v>
      </c>
      <c r="N895" s="4">
        <f t="shared" ca="1" si="154"/>
        <v>0.12669295459163693</v>
      </c>
      <c r="O895" s="4"/>
      <c r="P895" s="4">
        <f t="shared" ca="1" si="155"/>
        <v>593.59115048862407</v>
      </c>
      <c r="Q895" s="4">
        <f t="shared" ca="1" si="157"/>
        <v>92024.175566829159</v>
      </c>
      <c r="R895" s="4">
        <f t="shared" ca="1" si="158"/>
        <v>155.02956115682989</v>
      </c>
    </row>
    <row r="896" spans="2:18" x14ac:dyDescent="0.25">
      <c r="B896">
        <v>859</v>
      </c>
      <c r="C896" s="4">
        <f t="shared" ca="1" si="152"/>
        <v>51</v>
      </c>
      <c r="D896" s="4">
        <f t="shared" ca="1" si="159"/>
        <v>191.40105257952641</v>
      </c>
      <c r="E896" s="4">
        <f t="shared" ca="1" si="159"/>
        <v>8.9386707211123712E-2</v>
      </c>
      <c r="F896" s="4">
        <f t="shared" ca="1" si="159"/>
        <v>1.9693971740924558</v>
      </c>
      <c r="G896" s="4">
        <f t="shared" ca="1" si="159"/>
        <v>243.40264317898726</v>
      </c>
      <c r="H896" s="4">
        <f t="shared" ca="1" si="159"/>
        <v>0.5</v>
      </c>
      <c r="I896" s="4">
        <f t="shared" ca="1" si="156"/>
        <v>2.0332430465369894E-2</v>
      </c>
      <c r="J896" s="4">
        <f t="shared" ca="1" si="156"/>
        <v>5.2752780117452467</v>
      </c>
      <c r="K896" s="4">
        <f t="shared" ca="1" si="156"/>
        <v>20.079706934579736</v>
      </c>
      <c r="L896" s="4">
        <f t="shared" ca="1" si="156"/>
        <v>218730</v>
      </c>
      <c r="M896" s="4">
        <f t="shared" ca="1" si="153"/>
        <v>0.24596102598657968</v>
      </c>
      <c r="N896" s="4">
        <f t="shared" ca="1" si="154"/>
        <v>0.10890504865200173</v>
      </c>
      <c r="O896" s="4"/>
      <c r="P896" s="4">
        <f t="shared" ca="1" si="155"/>
        <v>846.31925582870053</v>
      </c>
      <c r="Q896" s="4">
        <f t="shared" ca="1" si="157"/>
        <v>96847.86927564723</v>
      </c>
      <c r="R896" s="4">
        <f t="shared" ca="1" si="158"/>
        <v>114.43420270618272</v>
      </c>
    </row>
    <row r="897" spans="2:18" x14ac:dyDescent="0.25">
      <c r="B897">
        <v>860</v>
      </c>
      <c r="C897" s="4">
        <f t="shared" ca="1" si="152"/>
        <v>51</v>
      </c>
      <c r="D897" s="4">
        <f t="shared" ca="1" si="159"/>
        <v>193.52366960356358</v>
      </c>
      <c r="E897" s="4">
        <f t="shared" ca="1" si="159"/>
        <v>5.6611167536586723E-2</v>
      </c>
      <c r="F897" s="4">
        <f t="shared" ca="1" si="159"/>
        <v>1.8958111165001847</v>
      </c>
      <c r="G897" s="4">
        <f t="shared" ca="1" si="159"/>
        <v>209.21217013494388</v>
      </c>
      <c r="H897" s="4">
        <f t="shared" ca="1" si="159"/>
        <v>0.5</v>
      </c>
      <c r="I897" s="4">
        <f t="shared" ca="1" si="156"/>
        <v>7.3005520202749377E-2</v>
      </c>
      <c r="J897" s="4">
        <f t="shared" ca="1" si="156"/>
        <v>4.3197841282400482</v>
      </c>
      <c r="K897" s="4">
        <f t="shared" ca="1" si="156"/>
        <v>18.49940631649585</v>
      </c>
      <c r="L897" s="4">
        <f t="shared" ca="1" si="156"/>
        <v>218730</v>
      </c>
      <c r="M897" s="4">
        <f t="shared" ca="1" si="153"/>
        <v>0.26741219303720681</v>
      </c>
      <c r="N897" s="4">
        <f t="shared" ca="1" si="154"/>
        <v>8.8602120621702293E-2</v>
      </c>
      <c r="O897" s="4"/>
      <c r="P897" s="4">
        <f t="shared" ca="1" si="155"/>
        <v>448.41132549434803</v>
      </c>
      <c r="Q897" s="4">
        <f t="shared" ca="1" si="157"/>
        <v>72472.169737183547</v>
      </c>
      <c r="R897" s="4">
        <f t="shared" ca="1" si="158"/>
        <v>161.61984681650736</v>
      </c>
    </row>
    <row r="898" spans="2:18" x14ac:dyDescent="0.25">
      <c r="B898">
        <v>861</v>
      </c>
      <c r="C898" s="4">
        <f t="shared" ca="1" si="152"/>
        <v>51</v>
      </c>
      <c r="D898" s="4">
        <f t="shared" ca="1" si="159"/>
        <v>201.88757513874808</v>
      </c>
      <c r="E898" s="4">
        <f t="shared" ca="1" si="159"/>
        <v>6.5596758945248884E-2</v>
      </c>
      <c r="F898" s="4">
        <f t="shared" ca="1" si="159"/>
        <v>1.9699165844463316</v>
      </c>
      <c r="G898" s="4">
        <f t="shared" ca="1" si="159"/>
        <v>209.21858971197526</v>
      </c>
      <c r="H898" s="4">
        <f t="shared" ca="1" si="159"/>
        <v>0.5</v>
      </c>
      <c r="I898" s="4">
        <f t="shared" ref="I898:L917" ca="1" si="160">IF(I$32&gt;0,NORMINV(RAND(),I$31,I$32),I$31)</f>
        <v>5.3302444323832576E-2</v>
      </c>
      <c r="J898" s="4">
        <f t="shared" ca="1" si="160"/>
        <v>4.7580027858112173</v>
      </c>
      <c r="K898" s="4">
        <f t="shared" ca="1" si="160"/>
        <v>21.191443483508166</v>
      </c>
      <c r="L898" s="4">
        <f t="shared" ca="1" si="160"/>
        <v>218730</v>
      </c>
      <c r="M898" s="4">
        <f t="shared" ca="1" si="153"/>
        <v>0.25144089457896557</v>
      </c>
      <c r="N898" s="4">
        <f t="shared" ca="1" si="154"/>
        <v>8.8665326622532015E-2</v>
      </c>
      <c r="O898" s="4"/>
      <c r="P898" s="4">
        <f t="shared" ca="1" si="155"/>
        <v>563.24642165117098</v>
      </c>
      <c r="Q898" s="4">
        <f t="shared" ca="1" si="157"/>
        <v>77130.51977730605</v>
      </c>
      <c r="R898" s="4">
        <f t="shared" ca="1" si="158"/>
        <v>136.93920957579456</v>
      </c>
    </row>
    <row r="899" spans="2:18" x14ac:dyDescent="0.25">
      <c r="B899">
        <v>862</v>
      </c>
      <c r="C899" s="4">
        <f t="shared" ca="1" si="152"/>
        <v>51</v>
      </c>
      <c r="D899" s="4">
        <f t="shared" ca="1" si="159"/>
        <v>193.31809394246793</v>
      </c>
      <c r="E899" s="4">
        <f t="shared" ca="1" si="159"/>
        <v>9.4638776667364422E-2</v>
      </c>
      <c r="F899" s="4">
        <f t="shared" ca="1" si="159"/>
        <v>1.9597564908771885</v>
      </c>
      <c r="G899" s="4">
        <f t="shared" ca="1" si="159"/>
        <v>172.92238117883775</v>
      </c>
      <c r="H899" s="4">
        <f t="shared" ca="1" si="159"/>
        <v>0.5</v>
      </c>
      <c r="I899" s="4">
        <f t="shared" ca="1" si="160"/>
        <v>3.867595311117198E-2</v>
      </c>
      <c r="J899" s="4">
        <f t="shared" ca="1" si="160"/>
        <v>4.4260013950157227</v>
      </c>
      <c r="K899" s="4">
        <f t="shared" ca="1" si="160"/>
        <v>20.600146054457795</v>
      </c>
      <c r="L899" s="4">
        <f t="shared" ca="1" si="160"/>
        <v>218730</v>
      </c>
      <c r="M899" s="4">
        <f t="shared" ca="1" si="153"/>
        <v>0.28693503920598895</v>
      </c>
      <c r="N899" s="4">
        <f t="shared" ca="1" si="154"/>
        <v>0.11203091960727489</v>
      </c>
      <c r="O899" s="4"/>
      <c r="P899" s="4">
        <f t="shared" ca="1" si="155"/>
        <v>639.81335627743442</v>
      </c>
      <c r="Q899" s="4">
        <f t="shared" ca="1" si="157"/>
        <v>85400.943410426727</v>
      </c>
      <c r="R899" s="4">
        <f t="shared" ca="1" si="158"/>
        <v>133.47790034785606</v>
      </c>
    </row>
    <row r="900" spans="2:18" x14ac:dyDescent="0.25">
      <c r="B900">
        <v>863</v>
      </c>
      <c r="C900" s="4">
        <f t="shared" ca="1" si="152"/>
        <v>51</v>
      </c>
      <c r="D900" s="4">
        <f t="shared" ca="1" si="159"/>
        <v>190.87230192727642</v>
      </c>
      <c r="E900" s="4">
        <f t="shared" ca="1" si="159"/>
        <v>9.8035871367436939E-2</v>
      </c>
      <c r="F900" s="4">
        <f t="shared" ca="1" si="159"/>
        <v>1.9403511053345306</v>
      </c>
      <c r="G900" s="4">
        <f t="shared" ca="1" si="159"/>
        <v>213.32116670220438</v>
      </c>
      <c r="H900" s="4">
        <f t="shared" ca="1" si="159"/>
        <v>0.5</v>
      </c>
      <c r="I900" s="4">
        <f t="shared" ca="1" si="160"/>
        <v>5.2083369936781698E-2</v>
      </c>
      <c r="J900" s="4">
        <f t="shared" ca="1" si="160"/>
        <v>4.7107325994660707</v>
      </c>
      <c r="K900" s="4">
        <f t="shared" ca="1" si="160"/>
        <v>22.859634772391502</v>
      </c>
      <c r="L900" s="4">
        <f t="shared" ca="1" si="160"/>
        <v>218730</v>
      </c>
      <c r="M900" s="4">
        <f t="shared" ca="1" si="153"/>
        <v>0.27513020827086643</v>
      </c>
      <c r="N900" s="4">
        <f t="shared" ca="1" si="154"/>
        <v>0.11113942689255225</v>
      </c>
      <c r="O900" s="4"/>
      <c r="P900" s="4">
        <f t="shared" ca="1" si="155"/>
        <v>799.28296658312115</v>
      </c>
      <c r="Q900" s="4">
        <f t="shared" ca="1" si="157"/>
        <v>88356.444016046255</v>
      </c>
      <c r="R900" s="4">
        <f t="shared" ca="1" si="158"/>
        <v>110.54463526698672</v>
      </c>
    </row>
    <row r="901" spans="2:18" x14ac:dyDescent="0.25">
      <c r="B901">
        <v>864</v>
      </c>
      <c r="C901" s="4">
        <f t="shared" ca="1" si="152"/>
        <v>51</v>
      </c>
      <c r="D901" s="4">
        <f t="shared" ca="1" si="159"/>
        <v>199.84161443940249</v>
      </c>
      <c r="E901" s="4">
        <f t="shared" ca="1" si="159"/>
        <v>9.7251209851051262E-2</v>
      </c>
      <c r="F901" s="4">
        <f t="shared" ca="1" si="159"/>
        <v>1.9538127991807828</v>
      </c>
      <c r="G901" s="4">
        <f t="shared" ca="1" si="159"/>
        <v>227.5739183635736</v>
      </c>
      <c r="H901" s="4">
        <f t="shared" ca="1" si="159"/>
        <v>0.5</v>
      </c>
      <c r="I901" s="4">
        <f t="shared" ca="1" si="160"/>
        <v>2.7132838150875936E-2</v>
      </c>
      <c r="J901" s="4">
        <f t="shared" ca="1" si="160"/>
        <v>4.9435579266058411</v>
      </c>
      <c r="K901" s="4">
        <f t="shared" ca="1" si="160"/>
        <v>23.028514782045818</v>
      </c>
      <c r="L901" s="4">
        <f t="shared" ca="1" si="160"/>
        <v>218730</v>
      </c>
      <c r="M901" s="4">
        <f t="shared" ca="1" si="153"/>
        <v>0.26429837418106683</v>
      </c>
      <c r="N901" s="4">
        <f t="shared" ca="1" si="154"/>
        <v>0.11025973472776313</v>
      </c>
      <c r="O901" s="4"/>
      <c r="P901" s="4">
        <f t="shared" ca="1" si="155"/>
        <v>891.75333195594339</v>
      </c>
      <c r="Q901" s="4">
        <f t="shared" ca="1" si="157"/>
        <v>91249.56538885615</v>
      </c>
      <c r="R901" s="4">
        <f t="shared" ca="1" si="158"/>
        <v>102.326015635638</v>
      </c>
    </row>
    <row r="902" spans="2:18" x14ac:dyDescent="0.25">
      <c r="B902">
        <v>865</v>
      </c>
      <c r="C902" s="4">
        <f t="shared" ca="1" si="152"/>
        <v>51</v>
      </c>
      <c r="D902" s="4">
        <f t="shared" ca="1" si="159"/>
        <v>194.80137516091014</v>
      </c>
      <c r="E902" s="4">
        <f t="shared" ca="1" si="159"/>
        <v>6.6320420669861491E-2</v>
      </c>
      <c r="F902" s="4">
        <f t="shared" ca="1" si="159"/>
        <v>1.971921354002351</v>
      </c>
      <c r="G902" s="4">
        <f t="shared" ca="1" si="159"/>
        <v>159.01693193228255</v>
      </c>
      <c r="H902" s="4">
        <f t="shared" ca="1" si="159"/>
        <v>0.5</v>
      </c>
      <c r="I902" s="4">
        <f t="shared" ca="1" si="160"/>
        <v>4.0360862687039228E-2</v>
      </c>
      <c r="J902" s="4">
        <f t="shared" ca="1" si="160"/>
        <v>5.4725828572971293</v>
      </c>
      <c r="K902" s="4">
        <f t="shared" ca="1" si="160"/>
        <v>20.172629733941076</v>
      </c>
      <c r="L902" s="4">
        <f t="shared" ca="1" si="160"/>
        <v>218730</v>
      </c>
      <c r="M902" s="4">
        <f t="shared" ca="1" si="153"/>
        <v>0.22382195881868974</v>
      </c>
      <c r="N902" s="4">
        <f t="shared" ca="1" si="154"/>
        <v>9.1325107184720603E-2</v>
      </c>
      <c r="O902" s="4"/>
      <c r="P902" s="4">
        <f t="shared" ca="1" si="155"/>
        <v>418.05229446592807</v>
      </c>
      <c r="Q902" s="4">
        <f t="shared" ca="1" si="157"/>
        <v>89247.457219760181</v>
      </c>
      <c r="R902" s="4">
        <f t="shared" ca="1" si="158"/>
        <v>213.48395500083541</v>
      </c>
    </row>
    <row r="903" spans="2:18" x14ac:dyDescent="0.25">
      <c r="B903">
        <v>866</v>
      </c>
      <c r="C903" s="4">
        <f t="shared" ca="1" si="152"/>
        <v>51</v>
      </c>
      <c r="D903" s="4">
        <f t="shared" ca="1" si="159"/>
        <v>211.22897372776205</v>
      </c>
      <c r="E903" s="4">
        <f t="shared" ca="1" si="159"/>
        <v>8.0719597903997908E-2</v>
      </c>
      <c r="F903" s="4">
        <f t="shared" ca="1" si="159"/>
        <v>1.985385825134766</v>
      </c>
      <c r="G903" s="4">
        <f t="shared" ca="1" si="159"/>
        <v>136.36888041705726</v>
      </c>
      <c r="H903" s="4">
        <f t="shared" ca="1" si="159"/>
        <v>0.5</v>
      </c>
      <c r="I903" s="4">
        <f t="shared" ca="1" si="160"/>
        <v>5.817919916881191E-2</v>
      </c>
      <c r="J903" s="4">
        <f t="shared" ca="1" si="160"/>
        <v>5.4766435801390596</v>
      </c>
      <c r="K903" s="4">
        <f t="shared" ca="1" si="160"/>
        <v>19.509277690978006</v>
      </c>
      <c r="L903" s="4">
        <f t="shared" ca="1" si="160"/>
        <v>218730</v>
      </c>
      <c r="M903" s="4">
        <f t="shared" ca="1" si="153"/>
        <v>0.23307864855222366</v>
      </c>
      <c r="N903" s="4">
        <f t="shared" ca="1" si="154"/>
        <v>0.10347729146142576</v>
      </c>
      <c r="O903" s="4"/>
      <c r="P903" s="4">
        <f t="shared" ca="1" si="155"/>
        <v>476.37727022546818</v>
      </c>
      <c r="Q903" s="4">
        <f t="shared" ca="1" si="157"/>
        <v>97107.084247943742</v>
      </c>
      <c r="R903" s="4">
        <f t="shared" ca="1" si="158"/>
        <v>203.84491519081757</v>
      </c>
    </row>
    <row r="904" spans="2:18" x14ac:dyDescent="0.25">
      <c r="B904">
        <v>867</v>
      </c>
      <c r="C904" s="4">
        <f t="shared" ca="1" si="152"/>
        <v>51</v>
      </c>
      <c r="D904" s="4">
        <f t="shared" ca="1" si="159"/>
        <v>183.57590964961739</v>
      </c>
      <c r="E904" s="4">
        <f t="shared" ca="1" si="159"/>
        <v>9.479302785401833E-2</v>
      </c>
      <c r="F904" s="4">
        <f t="shared" ca="1" si="159"/>
        <v>1.9050887755951311</v>
      </c>
      <c r="G904" s="4">
        <f t="shared" ca="1" si="159"/>
        <v>247.67655170047024</v>
      </c>
      <c r="H904" s="4">
        <f t="shared" ca="1" si="159"/>
        <v>0.5</v>
      </c>
      <c r="I904" s="4">
        <f t="shared" ca="1" si="160"/>
        <v>4.4420951378794163E-2</v>
      </c>
      <c r="J904" s="4">
        <f t="shared" ca="1" si="160"/>
        <v>4.0233787335234892</v>
      </c>
      <c r="K904" s="4">
        <f t="shared" ca="1" si="160"/>
        <v>19.732391686699749</v>
      </c>
      <c r="L904" s="4">
        <f t="shared" ca="1" si="160"/>
        <v>218730</v>
      </c>
      <c r="M904" s="4">
        <f t="shared" ca="1" si="153"/>
        <v>0.31041835024504794</v>
      </c>
      <c r="N904" s="4">
        <f t="shared" ca="1" si="154"/>
        <v>0.11385865873354402</v>
      </c>
      <c r="O904" s="4"/>
      <c r="P904" s="4">
        <f t="shared" ca="1" si="155"/>
        <v>847.32604534993129</v>
      </c>
      <c r="Q904" s="4">
        <f t="shared" ca="1" si="157"/>
        <v>80228.196577709823</v>
      </c>
      <c r="R904" s="4">
        <f t="shared" ca="1" si="158"/>
        <v>94.683973209600722</v>
      </c>
    </row>
    <row r="905" spans="2:18" x14ac:dyDescent="0.25">
      <c r="B905">
        <v>868</v>
      </c>
      <c r="C905" s="4">
        <f t="shared" ca="1" si="152"/>
        <v>51</v>
      </c>
      <c r="D905" s="4">
        <f t="shared" ca="1" si="159"/>
        <v>207.70956530287421</v>
      </c>
      <c r="E905" s="4">
        <f t="shared" ca="1" si="159"/>
        <v>9.2966843251811662E-2</v>
      </c>
      <c r="F905" s="4">
        <f t="shared" ca="1" si="159"/>
        <v>1.9201627471555316</v>
      </c>
      <c r="G905" s="4">
        <f t="shared" ca="1" si="159"/>
        <v>204.91763565033938</v>
      </c>
      <c r="H905" s="4">
        <f t="shared" ca="1" si="159"/>
        <v>0.5</v>
      </c>
      <c r="I905" s="4">
        <f t="shared" ca="1" si="160"/>
        <v>8.0623331889181929E-2</v>
      </c>
      <c r="J905" s="4">
        <f t="shared" ca="1" si="160"/>
        <v>5.8757645711930939</v>
      </c>
      <c r="K905" s="4">
        <f t="shared" ca="1" si="160"/>
        <v>16.706663134405424</v>
      </c>
      <c r="L905" s="4">
        <f t="shared" ca="1" si="160"/>
        <v>218730</v>
      </c>
      <c r="M905" s="4">
        <f t="shared" ca="1" si="153"/>
        <v>0.22849622863165037</v>
      </c>
      <c r="N905" s="4">
        <f t="shared" ca="1" si="154"/>
        <v>0.12018480776566483</v>
      </c>
      <c r="O905" s="4"/>
      <c r="P905" s="4">
        <f t="shared" ca="1" si="155"/>
        <v>784.0798952277305</v>
      </c>
      <c r="Q905" s="4">
        <f t="shared" ca="1" si="157"/>
        <v>115047.95138199738</v>
      </c>
      <c r="R905" s="4">
        <f t="shared" ca="1" si="158"/>
        <v>146.72988311807498</v>
      </c>
    </row>
    <row r="906" spans="2:18" x14ac:dyDescent="0.25">
      <c r="B906">
        <v>869</v>
      </c>
      <c r="C906" s="4">
        <f t="shared" ca="1" si="152"/>
        <v>51</v>
      </c>
      <c r="D906" s="4">
        <f t="shared" ca="1" si="159"/>
        <v>184.94437146882061</v>
      </c>
      <c r="E906" s="4">
        <f t="shared" ca="1" si="159"/>
        <v>8.2898707175143124E-2</v>
      </c>
      <c r="F906" s="4">
        <f t="shared" ca="1" si="159"/>
        <v>1.9174037251366289</v>
      </c>
      <c r="G906" s="4">
        <f t="shared" ca="1" si="159"/>
        <v>207.65564479653878</v>
      </c>
      <c r="H906" s="4">
        <f t="shared" ca="1" si="159"/>
        <v>0.5</v>
      </c>
      <c r="I906" s="4">
        <f t="shared" ca="1" si="160"/>
        <v>3.6358971240415643E-2</v>
      </c>
      <c r="J906" s="4">
        <f t="shared" ca="1" si="160"/>
        <v>3.8267269597233593</v>
      </c>
      <c r="K906" s="4">
        <f t="shared" ca="1" si="160"/>
        <v>11.90871144601207</v>
      </c>
      <c r="L906" s="4">
        <f t="shared" ca="1" si="160"/>
        <v>218730</v>
      </c>
      <c r="M906" s="4">
        <f t="shared" ca="1" si="153"/>
        <v>0.31555920232041401</v>
      </c>
      <c r="N906" s="4">
        <f t="shared" ca="1" si="154"/>
        <v>0.13531166889681898</v>
      </c>
      <c r="O906" s="4"/>
      <c r="P906" s="4">
        <f t="shared" ca="1" si="155"/>
        <v>629.94777331809735</v>
      </c>
      <c r="Q906" s="4">
        <f t="shared" ca="1" si="157"/>
        <v>93791.34286107478</v>
      </c>
      <c r="R906" s="4">
        <f t="shared" ca="1" si="158"/>
        <v>148.88749009628464</v>
      </c>
    </row>
    <row r="907" spans="2:18" x14ac:dyDescent="0.25">
      <c r="B907">
        <v>870</v>
      </c>
      <c r="C907" s="4">
        <f t="shared" ca="1" si="152"/>
        <v>51</v>
      </c>
      <c r="D907" s="4">
        <f t="shared" ca="1" si="159"/>
        <v>199.28714892238168</v>
      </c>
      <c r="E907" s="4">
        <f t="shared" ca="1" si="159"/>
        <v>8.3457764263965048E-2</v>
      </c>
      <c r="F907" s="4">
        <f t="shared" ca="1" si="159"/>
        <v>1.9115644608927922</v>
      </c>
      <c r="G907" s="4">
        <f t="shared" ca="1" si="159"/>
        <v>132.49713142555953</v>
      </c>
      <c r="H907" s="4">
        <f t="shared" ca="1" si="159"/>
        <v>0.5</v>
      </c>
      <c r="I907" s="4">
        <f t="shared" ca="1" si="160"/>
        <v>4.4814729109899636E-2</v>
      </c>
      <c r="J907" s="4">
        <f t="shared" ca="1" si="160"/>
        <v>5.1283432630647354</v>
      </c>
      <c r="K907" s="4">
        <f t="shared" ca="1" si="160"/>
        <v>24.24200581993771</v>
      </c>
      <c r="L907" s="4">
        <f t="shared" ca="1" si="160"/>
        <v>218730</v>
      </c>
      <c r="M907" s="4">
        <f t="shared" ca="1" si="153"/>
        <v>0.24760278208268752</v>
      </c>
      <c r="N907" s="4">
        <f t="shared" ca="1" si="154"/>
        <v>9.741177623738824E-2</v>
      </c>
      <c r="O907" s="4"/>
      <c r="P907" s="4">
        <f t="shared" ca="1" si="155"/>
        <v>434.71019408085738</v>
      </c>
      <c r="Q907" s="4">
        <f t="shared" ca="1" si="157"/>
        <v>86052.65917120612</v>
      </c>
      <c r="R907" s="4">
        <f t="shared" ca="1" si="158"/>
        <v>197.95408606221935</v>
      </c>
    </row>
    <row r="908" spans="2:18" x14ac:dyDescent="0.25">
      <c r="B908">
        <v>871</v>
      </c>
      <c r="C908" s="4">
        <f t="shared" ca="1" si="152"/>
        <v>51</v>
      </c>
      <c r="D908" s="4">
        <f t="shared" ca="1" si="159"/>
        <v>202.18575739894374</v>
      </c>
      <c r="E908" s="4">
        <f t="shared" ca="1" si="159"/>
        <v>8.3223316774077821E-2</v>
      </c>
      <c r="F908" s="4">
        <f t="shared" ca="1" si="159"/>
        <v>1.9327970236480529</v>
      </c>
      <c r="G908" s="4">
        <f t="shared" ca="1" si="159"/>
        <v>229.73555693787046</v>
      </c>
      <c r="H908" s="4">
        <f t="shared" ca="1" si="159"/>
        <v>0.5</v>
      </c>
      <c r="I908" s="4">
        <f t="shared" ca="1" si="160"/>
        <v>6.6575458108813421E-2</v>
      </c>
      <c r="J908" s="4">
        <f t="shared" ca="1" si="160"/>
        <v>5.2447156940547863</v>
      </c>
      <c r="K908" s="4">
        <f t="shared" ca="1" si="160"/>
        <v>24.566181608879198</v>
      </c>
      <c r="L908" s="4">
        <f t="shared" ca="1" si="160"/>
        <v>218730</v>
      </c>
      <c r="M908" s="4">
        <f t="shared" ca="1" si="153"/>
        <v>0.24300734119993739</v>
      </c>
      <c r="N908" s="4">
        <f t="shared" ca="1" si="154"/>
        <v>9.6807019235453387E-2</v>
      </c>
      <c r="O908" s="4"/>
      <c r="P908" s="4">
        <f t="shared" ca="1" si="155"/>
        <v>771.02490403066849</v>
      </c>
      <c r="Q908" s="4">
        <f t="shared" ca="1" si="157"/>
        <v>87135.636367252999</v>
      </c>
      <c r="R908" s="4">
        <f t="shared" ca="1" si="158"/>
        <v>113.01273916281576</v>
      </c>
    </row>
    <row r="909" spans="2:18" x14ac:dyDescent="0.25">
      <c r="B909">
        <v>872</v>
      </c>
      <c r="C909" s="4">
        <f t="shared" ca="1" si="152"/>
        <v>51</v>
      </c>
      <c r="D909" s="4">
        <f t="shared" ca="1" si="159"/>
        <v>204.19055636450139</v>
      </c>
      <c r="E909" s="4">
        <f t="shared" ca="1" si="159"/>
        <v>6.6760032125561086E-2</v>
      </c>
      <c r="F909" s="4">
        <f t="shared" ca="1" si="159"/>
        <v>1.9159210028247566</v>
      </c>
      <c r="G909" s="4">
        <f t="shared" ca="1" si="159"/>
        <v>200.00381126229473</v>
      </c>
      <c r="H909" s="4">
        <f t="shared" ca="1" si="159"/>
        <v>0.5</v>
      </c>
      <c r="I909" s="4">
        <f t="shared" ca="1" si="160"/>
        <v>2.6090316320735767E-2</v>
      </c>
      <c r="J909" s="4">
        <f t="shared" ca="1" si="160"/>
        <v>4.2686151886079404</v>
      </c>
      <c r="K909" s="4">
        <f t="shared" ca="1" si="160"/>
        <v>23.650093737399104</v>
      </c>
      <c r="L909" s="4">
        <f t="shared" ca="1" si="160"/>
        <v>218730</v>
      </c>
      <c r="M909" s="4">
        <f t="shared" ca="1" si="153"/>
        <v>0.27691645701387857</v>
      </c>
      <c r="N909" s="4">
        <f t="shared" ca="1" si="154"/>
        <v>8.5248765874681692E-2</v>
      </c>
      <c r="O909" s="4"/>
      <c r="P909" s="4">
        <f t="shared" ca="1" si="155"/>
        <v>539.04673540239446</v>
      </c>
      <c r="Q909" s="4">
        <f t="shared" ca="1" si="157"/>
        <v>67336.057816291504</v>
      </c>
      <c r="R909" s="4">
        <f t="shared" ca="1" si="158"/>
        <v>124.91691980292883</v>
      </c>
    </row>
    <row r="910" spans="2:18" x14ac:dyDescent="0.25">
      <c r="B910">
        <v>873</v>
      </c>
      <c r="C910" s="4">
        <f t="shared" ca="1" si="152"/>
        <v>51</v>
      </c>
      <c r="D910" s="4">
        <f t="shared" ca="1" si="159"/>
        <v>190.56881814723334</v>
      </c>
      <c r="E910" s="4">
        <f t="shared" ca="1" si="159"/>
        <v>7.9910450352157603E-2</v>
      </c>
      <c r="F910" s="4">
        <f t="shared" ca="1" si="159"/>
        <v>1.9025465694134187</v>
      </c>
      <c r="G910" s="4">
        <f t="shared" ca="1" si="159"/>
        <v>131.11348185380689</v>
      </c>
      <c r="H910" s="4">
        <f t="shared" ca="1" si="159"/>
        <v>0.5</v>
      </c>
      <c r="I910" s="4">
        <f t="shared" ca="1" si="160"/>
        <v>5.8254831962070514E-2</v>
      </c>
      <c r="J910" s="4">
        <f t="shared" ca="1" si="160"/>
        <v>4.2362800076632814</v>
      </c>
      <c r="K910" s="4">
        <f t="shared" ca="1" si="160"/>
        <v>22.377641540266218</v>
      </c>
      <c r="L910" s="4">
        <f t="shared" ca="1" si="160"/>
        <v>218730</v>
      </c>
      <c r="M910" s="4">
        <f t="shared" ca="1" si="153"/>
        <v>0.28748715509507117</v>
      </c>
      <c r="N910" s="4">
        <f t="shared" ca="1" si="154"/>
        <v>9.7333460992187301E-2</v>
      </c>
      <c r="O910" s="4"/>
      <c r="P910" s="4">
        <f t="shared" ca="1" si="155"/>
        <v>392.00935052655882</v>
      </c>
      <c r="Q910" s="4">
        <f t="shared" ca="1" si="157"/>
        <v>74054.605729360919</v>
      </c>
      <c r="R910" s="4">
        <f t="shared" ca="1" si="158"/>
        <v>188.91030438403709</v>
      </c>
    </row>
    <row r="911" spans="2:18" x14ac:dyDescent="0.25">
      <c r="B911">
        <v>874</v>
      </c>
      <c r="C911" s="4">
        <f t="shared" ca="1" si="152"/>
        <v>51</v>
      </c>
      <c r="D911" s="4">
        <f t="shared" ca="1" si="152"/>
        <v>198.22620990069211</v>
      </c>
      <c r="E911" s="4">
        <f t="shared" ca="1" si="152"/>
        <v>9.626804448177495E-2</v>
      </c>
      <c r="F911" s="4">
        <f t="shared" ca="1" si="152"/>
        <v>1.9222809038191879</v>
      </c>
      <c r="G911" s="4">
        <f t="shared" ca="1" si="152"/>
        <v>230.14150987292516</v>
      </c>
      <c r="H911" s="4">
        <f t="shared" ca="1" si="152"/>
        <v>0.5</v>
      </c>
      <c r="I911" s="4">
        <f t="shared" ca="1" si="160"/>
        <v>5.8331937004836458E-2</v>
      </c>
      <c r="J911" s="4">
        <f t="shared" ca="1" si="160"/>
        <v>3.2391086390516204</v>
      </c>
      <c r="K911" s="4">
        <f t="shared" ca="1" si="160"/>
        <v>24.296845934360789</v>
      </c>
      <c r="L911" s="4">
        <f t="shared" ca="1" si="160"/>
        <v>218730</v>
      </c>
      <c r="M911" s="4">
        <f t="shared" ca="1" si="153"/>
        <v>0.37387841885546569</v>
      </c>
      <c r="N911" s="4">
        <f t="shared" ca="1" si="154"/>
        <v>0.10782573865050217</v>
      </c>
      <c r="O911" s="4"/>
      <c r="P911" s="4">
        <f t="shared" ca="1" si="155"/>
        <v>871.19103508553246</v>
      </c>
      <c r="Q911" s="4">
        <f t="shared" ca="1" si="157"/>
        <v>63081.265528037198</v>
      </c>
      <c r="R911" s="4">
        <f t="shared" ca="1" si="158"/>
        <v>72.408074678872197</v>
      </c>
    </row>
    <row r="912" spans="2:18" x14ac:dyDescent="0.25">
      <c r="B912">
        <v>875</v>
      </c>
      <c r="C912" s="4">
        <f t="shared" ca="1" si="152"/>
        <v>51</v>
      </c>
      <c r="D912" s="4">
        <f t="shared" ca="1" si="152"/>
        <v>199.83728652963657</v>
      </c>
      <c r="E912" s="4">
        <f t="shared" ca="1" si="152"/>
        <v>9.5373778378591734E-2</v>
      </c>
      <c r="F912" s="4">
        <f t="shared" ca="1" si="152"/>
        <v>1.947551668277105</v>
      </c>
      <c r="G912" s="4">
        <f t="shared" ca="1" si="152"/>
        <v>169.03084918800167</v>
      </c>
      <c r="H912" s="4">
        <f t="shared" ca="1" si="152"/>
        <v>0.5</v>
      </c>
      <c r="I912" s="4">
        <f t="shared" ca="1" si="160"/>
        <v>6.3764908446730786E-2</v>
      </c>
      <c r="J912" s="4">
        <f t="shared" ca="1" si="160"/>
        <v>5.140303444895169</v>
      </c>
      <c r="K912" s="4">
        <f t="shared" ca="1" si="160"/>
        <v>20.987383382636779</v>
      </c>
      <c r="L912" s="4">
        <f t="shared" ca="1" si="160"/>
        <v>218730</v>
      </c>
      <c r="M912" s="4">
        <f t="shared" ca="1" si="153"/>
        <v>0.25507226860846127</v>
      </c>
      <c r="N912" s="4">
        <f t="shared" ca="1" si="154"/>
        <v>0.11191547885831613</v>
      </c>
      <c r="O912" s="4"/>
      <c r="P912" s="4">
        <f t="shared" ca="1" si="155"/>
        <v>647.46878360685969</v>
      </c>
      <c r="Q912" s="4">
        <f t="shared" ca="1" si="157"/>
        <v>95969.949317600796</v>
      </c>
      <c r="R912" s="4">
        <f t="shared" ca="1" si="158"/>
        <v>148.2232838824757</v>
      </c>
    </row>
    <row r="913" spans="2:18" x14ac:dyDescent="0.25">
      <c r="B913">
        <v>876</v>
      </c>
      <c r="C913" s="4">
        <f t="shared" ca="1" si="152"/>
        <v>51</v>
      </c>
      <c r="D913" s="4">
        <f t="shared" ca="1" si="152"/>
        <v>194.84587608417041</v>
      </c>
      <c r="E913" s="4">
        <f t="shared" ca="1" si="152"/>
        <v>7.4246642717856345E-2</v>
      </c>
      <c r="F913" s="4">
        <f t="shared" ca="1" si="152"/>
        <v>1.933904618660329</v>
      </c>
      <c r="G913" s="4">
        <f t="shared" ca="1" si="152"/>
        <v>181.73397929030938</v>
      </c>
      <c r="H913" s="4">
        <f t="shared" ca="1" si="152"/>
        <v>0.5</v>
      </c>
      <c r="I913" s="4">
        <f t="shared" ca="1" si="160"/>
        <v>7.5443267094269448E-2</v>
      </c>
      <c r="J913" s="4">
        <f t="shared" ca="1" si="160"/>
        <v>5.6468668869575254</v>
      </c>
      <c r="K913" s="4">
        <f t="shared" ca="1" si="160"/>
        <v>18.07463594163071</v>
      </c>
      <c r="L913" s="4">
        <f t="shared" ca="1" si="160"/>
        <v>218730</v>
      </c>
      <c r="M913" s="4">
        <f t="shared" ca="1" si="153"/>
        <v>0.22320383317192322</v>
      </c>
      <c r="N913" s="4">
        <f t="shared" ca="1" si="154"/>
        <v>0.10227306872259477</v>
      </c>
      <c r="O913" s="4"/>
      <c r="P913" s="4">
        <f t="shared" ca="1" si="155"/>
        <v>524.68371683128532</v>
      </c>
      <c r="Q913" s="4">
        <f t="shared" ca="1" si="157"/>
        <v>100223.13686908087</v>
      </c>
      <c r="R913" s="4">
        <f t="shared" ca="1" si="158"/>
        <v>191.01628972661283</v>
      </c>
    </row>
    <row r="914" spans="2:18" x14ac:dyDescent="0.25">
      <c r="B914">
        <v>877</v>
      </c>
      <c r="C914" s="4">
        <f t="shared" ca="1" si="152"/>
        <v>51</v>
      </c>
      <c r="D914" s="4">
        <f t="shared" ca="1" si="152"/>
        <v>196.57737031144802</v>
      </c>
      <c r="E914" s="4">
        <f t="shared" ca="1" si="152"/>
        <v>7.7064158150749046E-2</v>
      </c>
      <c r="F914" s="4">
        <f t="shared" ca="1" si="152"/>
        <v>1.9147828816729315</v>
      </c>
      <c r="G914" s="4">
        <f t="shared" ca="1" si="152"/>
        <v>226.83903755751362</v>
      </c>
      <c r="H914" s="4">
        <f t="shared" ca="1" si="152"/>
        <v>0.5</v>
      </c>
      <c r="I914" s="4">
        <f t="shared" ca="1" si="160"/>
        <v>2.8088372532833215E-2</v>
      </c>
      <c r="J914" s="4">
        <f t="shared" ca="1" si="160"/>
        <v>5.585066351314075</v>
      </c>
      <c r="K914" s="4">
        <f t="shared" ca="1" si="160"/>
        <v>20.969144794684272</v>
      </c>
      <c r="L914" s="4">
        <f t="shared" ca="1" si="160"/>
        <v>218730</v>
      </c>
      <c r="M914" s="4">
        <f t="shared" ca="1" si="153"/>
        <v>0.22704990978247436</v>
      </c>
      <c r="N914" s="4">
        <f t="shared" ca="1" si="154"/>
        <v>9.7651524631525696E-2</v>
      </c>
      <c r="O914" s="4"/>
      <c r="P914" s="4">
        <f t="shared" ca="1" si="155"/>
        <v>679.01857139299068</v>
      </c>
      <c r="Q914" s="4">
        <f t="shared" ca="1" si="157"/>
        <v>94073.228230378751</v>
      </c>
      <c r="R914" s="4">
        <f t="shared" ca="1" si="158"/>
        <v>138.54293857882226</v>
      </c>
    </row>
    <row r="915" spans="2:18" x14ac:dyDescent="0.25">
      <c r="B915">
        <v>878</v>
      </c>
      <c r="C915" s="4">
        <f t="shared" ca="1" si="152"/>
        <v>51</v>
      </c>
      <c r="D915" s="4">
        <f t="shared" ca="1" si="152"/>
        <v>183.35785916648723</v>
      </c>
      <c r="E915" s="4">
        <f t="shared" ca="1" si="152"/>
        <v>7.252453418195294E-2</v>
      </c>
      <c r="F915" s="4">
        <f t="shared" ca="1" si="152"/>
        <v>1.8800035936781738</v>
      </c>
      <c r="G915" s="4">
        <f t="shared" ca="1" si="152"/>
        <v>149.4868587969487</v>
      </c>
      <c r="H915" s="4">
        <f t="shared" ca="1" si="152"/>
        <v>0.5</v>
      </c>
      <c r="I915" s="4">
        <f t="shared" ca="1" si="160"/>
        <v>8.7858384060439804E-2</v>
      </c>
      <c r="J915" s="4">
        <f t="shared" ca="1" si="160"/>
        <v>4.1199041022883431</v>
      </c>
      <c r="K915" s="4">
        <f t="shared" ca="1" si="160"/>
        <v>22.802149607306383</v>
      </c>
      <c r="L915" s="4">
        <f t="shared" ca="1" si="160"/>
        <v>218730</v>
      </c>
      <c r="M915" s="4">
        <f t="shared" ca="1" si="153"/>
        <v>0.28942632112586275</v>
      </c>
      <c r="N915" s="4">
        <f t="shared" ca="1" si="154"/>
        <v>9.0951803408716961E-2</v>
      </c>
      <c r="O915" s="4"/>
      <c r="P915" s="4">
        <f t="shared" ca="1" si="155"/>
        <v>385.65994407940462</v>
      </c>
      <c r="Q915" s="4">
        <f t="shared" ca="1" si="157"/>
        <v>68735.58659835023</v>
      </c>
      <c r="R915" s="4">
        <f t="shared" ca="1" si="158"/>
        <v>178.22848251048356</v>
      </c>
    </row>
    <row r="916" spans="2:18" x14ac:dyDescent="0.25">
      <c r="B916">
        <v>879</v>
      </c>
      <c r="C916" s="4">
        <f t="shared" ca="1" si="152"/>
        <v>51</v>
      </c>
      <c r="D916" s="4">
        <f t="shared" ca="1" si="152"/>
        <v>208.59144177194693</v>
      </c>
      <c r="E916" s="4">
        <f t="shared" ca="1" si="152"/>
        <v>7.6692727447372516E-2</v>
      </c>
      <c r="F916" s="4">
        <f t="shared" ca="1" si="152"/>
        <v>1.97661130289589</v>
      </c>
      <c r="G916" s="4">
        <f t="shared" ca="1" si="152"/>
        <v>181.56317455713472</v>
      </c>
      <c r="H916" s="4">
        <f t="shared" ca="1" si="152"/>
        <v>0.5</v>
      </c>
      <c r="I916" s="4">
        <f t="shared" ca="1" si="160"/>
        <v>3.8924250476867983E-2</v>
      </c>
      <c r="J916" s="4">
        <f t="shared" ca="1" si="160"/>
        <v>5.1025364972635394</v>
      </c>
      <c r="K916" s="4">
        <f t="shared" ca="1" si="160"/>
        <v>21.182426149701826</v>
      </c>
      <c r="L916" s="4">
        <f t="shared" ca="1" si="160"/>
        <v>218730</v>
      </c>
      <c r="M916" s="4">
        <f t="shared" ca="1" si="153"/>
        <v>0.24415397536497174</v>
      </c>
      <c r="N916" s="4">
        <f t="shared" ca="1" si="154"/>
        <v>9.6960917314564118E-2</v>
      </c>
      <c r="O916" s="4"/>
      <c r="P916" s="4">
        <f t="shared" ca="1" si="155"/>
        <v>592.45868703771453</v>
      </c>
      <c r="Q916" s="4">
        <f t="shared" ca="1" si="157"/>
        <v>86864.288867349387</v>
      </c>
      <c r="R916" s="4">
        <f t="shared" ca="1" si="158"/>
        <v>146.61661777915631</v>
      </c>
    </row>
    <row r="917" spans="2:18" x14ac:dyDescent="0.25">
      <c r="B917">
        <v>880</v>
      </c>
      <c r="C917" s="4">
        <f t="shared" ca="1" si="152"/>
        <v>51</v>
      </c>
      <c r="D917" s="4">
        <f t="shared" ca="1" si="152"/>
        <v>198.24062735553559</v>
      </c>
      <c r="E917" s="4">
        <f t="shared" ca="1" si="152"/>
        <v>7.3049417432461627E-2</v>
      </c>
      <c r="F917" s="4">
        <f t="shared" ca="1" si="152"/>
        <v>2.0290772917450108</v>
      </c>
      <c r="G917" s="4">
        <f t="shared" ca="1" si="152"/>
        <v>177.59306343435517</v>
      </c>
      <c r="H917" s="4">
        <f t="shared" ca="1" si="152"/>
        <v>0.5</v>
      </c>
      <c r="I917" s="4">
        <f t="shared" ca="1" si="160"/>
        <v>4.1466568361345366E-2</v>
      </c>
      <c r="J917" s="4">
        <f t="shared" ca="1" si="160"/>
        <v>5.4942757413071783</v>
      </c>
      <c r="K917" s="4">
        <f t="shared" ca="1" si="160"/>
        <v>16.612330826968893</v>
      </c>
      <c r="L917" s="4">
        <f t="shared" ca="1" si="160"/>
        <v>218730</v>
      </c>
      <c r="M917" s="4">
        <f t="shared" ca="1" si="153"/>
        <v>0.22745421172065358</v>
      </c>
      <c r="N917" s="4">
        <f t="shared" ca="1" si="154"/>
        <v>0.10586580083807934</v>
      </c>
      <c r="O917" s="4"/>
      <c r="P917" s="4">
        <f t="shared" ca="1" si="155"/>
        <v>538.50826136208343</v>
      </c>
      <c r="Q917" s="4">
        <f t="shared" ca="1" si="157"/>
        <v>101805.22243198565</v>
      </c>
      <c r="R917" s="4">
        <f t="shared" ca="1" si="158"/>
        <v>189.05043754478933</v>
      </c>
    </row>
    <row r="918" spans="2:18" x14ac:dyDescent="0.25">
      <c r="B918">
        <v>881</v>
      </c>
      <c r="C918" s="4">
        <f t="shared" ca="1" si="152"/>
        <v>51</v>
      </c>
      <c r="D918" s="4">
        <f t="shared" ca="1" si="152"/>
        <v>202.12378065931938</v>
      </c>
      <c r="E918" s="4">
        <f t="shared" ca="1" si="152"/>
        <v>7.908818903691342E-2</v>
      </c>
      <c r="F918" s="4">
        <f t="shared" ca="1" si="152"/>
        <v>1.9227757833766215</v>
      </c>
      <c r="G918" s="4">
        <f t="shared" ca="1" si="152"/>
        <v>168.73913161858189</v>
      </c>
      <c r="H918" s="4">
        <f t="shared" ca="1" si="152"/>
        <v>0.5</v>
      </c>
      <c r="I918" s="4">
        <f t="shared" ref="I918:L937" ca="1" si="161">IF(I$32&gt;0,NORMINV(RAND(),I$31,I$32),I$31)</f>
        <v>7.873096048602822E-2</v>
      </c>
      <c r="J918" s="4">
        <f t="shared" ca="1" si="161"/>
        <v>5.9311431064849041</v>
      </c>
      <c r="K918" s="4">
        <f t="shared" ca="1" si="161"/>
        <v>19.747198038930424</v>
      </c>
      <c r="L918" s="4">
        <f t="shared" ca="1" si="161"/>
        <v>218730</v>
      </c>
      <c r="M918" s="4">
        <f t="shared" ca="1" si="153"/>
        <v>0.21769363530387242</v>
      </c>
      <c r="N918" s="4">
        <f t="shared" ca="1" si="154"/>
        <v>0.10171364200731531</v>
      </c>
      <c r="O918" s="4"/>
      <c r="P918" s="4">
        <f t="shared" ca="1" si="155"/>
        <v>535.21941427985553</v>
      </c>
      <c r="Q918" s="4">
        <f t="shared" ca="1" si="157"/>
        <v>102197.86575388373</v>
      </c>
      <c r="R918" s="4">
        <f t="shared" ca="1" si="158"/>
        <v>190.94573744375893</v>
      </c>
    </row>
    <row r="919" spans="2:18" x14ac:dyDescent="0.25">
      <c r="B919">
        <v>882</v>
      </c>
      <c r="C919" s="4">
        <f t="shared" ca="1" si="152"/>
        <v>51</v>
      </c>
      <c r="D919" s="4">
        <f t="shared" ca="1" si="152"/>
        <v>200.62008822489963</v>
      </c>
      <c r="E919" s="4">
        <f t="shared" ca="1" si="152"/>
        <v>8.6514908568327456E-2</v>
      </c>
      <c r="F919" s="4">
        <f t="shared" ca="1" si="152"/>
        <v>1.9437223752544404</v>
      </c>
      <c r="G919" s="4">
        <f t="shared" ca="1" si="152"/>
        <v>232.9369764852724</v>
      </c>
      <c r="H919" s="4">
        <f t="shared" ca="1" si="152"/>
        <v>0.5</v>
      </c>
      <c r="I919" s="4">
        <f t="shared" ca="1" si="161"/>
        <v>2.3066181860178156E-2</v>
      </c>
      <c r="J919" s="4">
        <f t="shared" ca="1" si="161"/>
        <v>5.8469696772559274</v>
      </c>
      <c r="K919" s="4">
        <f t="shared" ca="1" si="161"/>
        <v>16.833815168524232</v>
      </c>
      <c r="L919" s="4">
        <f t="shared" ca="1" si="161"/>
        <v>218730</v>
      </c>
      <c r="M919" s="4">
        <f t="shared" ca="1" si="153"/>
        <v>0.22506629491823432</v>
      </c>
      <c r="N919" s="4">
        <f t="shared" ca="1" si="154"/>
        <v>0.11495314975388513</v>
      </c>
      <c r="O919" s="4"/>
      <c r="P919" s="4">
        <f t="shared" ca="1" si="155"/>
        <v>810.95433395251109</v>
      </c>
      <c r="Q919" s="4">
        <f t="shared" ca="1" si="157"/>
        <v>111716.87193234287</v>
      </c>
      <c r="R919" s="4">
        <f t="shared" ca="1" si="158"/>
        <v>137.75975693704711</v>
      </c>
    </row>
    <row r="920" spans="2:18" x14ac:dyDescent="0.25">
      <c r="B920">
        <v>883</v>
      </c>
      <c r="C920" s="4">
        <f t="shared" ca="1" si="152"/>
        <v>51</v>
      </c>
      <c r="D920" s="4">
        <f t="shared" ca="1" si="152"/>
        <v>187.32713473877419</v>
      </c>
      <c r="E920" s="4">
        <f t="shared" ca="1" si="152"/>
        <v>6.9752144470587613E-2</v>
      </c>
      <c r="F920" s="4">
        <f t="shared" ca="1" si="152"/>
        <v>1.97865279349582</v>
      </c>
      <c r="G920" s="4">
        <f t="shared" ca="1" si="152"/>
        <v>184.90961268662073</v>
      </c>
      <c r="H920" s="4">
        <f t="shared" ca="1" si="152"/>
        <v>0.5</v>
      </c>
      <c r="I920" s="4">
        <f t="shared" ca="1" si="161"/>
        <v>7.5315514761178051E-2</v>
      </c>
      <c r="J920" s="4">
        <f t="shared" ca="1" si="161"/>
        <v>4.2644622651844184</v>
      </c>
      <c r="K920" s="4">
        <f t="shared" ca="1" si="161"/>
        <v>25.295008066014098</v>
      </c>
      <c r="L920" s="4">
        <f t="shared" ca="1" si="161"/>
        <v>218730</v>
      </c>
      <c r="M920" s="4">
        <f t="shared" ca="1" si="153"/>
        <v>0.27912770954516958</v>
      </c>
      <c r="N920" s="4">
        <f t="shared" ca="1" si="154"/>
        <v>8.5237134368465861E-2</v>
      </c>
      <c r="O920" s="4"/>
      <c r="P920" s="4">
        <f t="shared" ca="1" si="155"/>
        <v>493.33928134719372</v>
      </c>
      <c r="Q920" s="4">
        <f t="shared" ca="1" si="157"/>
        <v>66793.506208302497</v>
      </c>
      <c r="R920" s="4">
        <f t="shared" ca="1" si="158"/>
        <v>135.39060993867164</v>
      </c>
    </row>
    <row r="921" spans="2:18" x14ac:dyDescent="0.25">
      <c r="B921">
        <v>884</v>
      </c>
      <c r="C921" s="4">
        <f t="shared" ca="1" si="152"/>
        <v>51</v>
      </c>
      <c r="D921" s="4">
        <f t="shared" ca="1" si="152"/>
        <v>203.99140577125704</v>
      </c>
      <c r="E921" s="4">
        <f t="shared" ca="1" si="152"/>
        <v>0.10054130987716454</v>
      </c>
      <c r="F921" s="4">
        <f t="shared" ca="1" si="152"/>
        <v>1.9410616807816781</v>
      </c>
      <c r="G921" s="4">
        <f t="shared" ca="1" si="152"/>
        <v>151.52528717671436</v>
      </c>
      <c r="H921" s="4">
        <f t="shared" ca="1" si="152"/>
        <v>0.5</v>
      </c>
      <c r="I921" s="4">
        <f t="shared" ca="1" si="161"/>
        <v>7.2479676855728911E-2</v>
      </c>
      <c r="J921" s="4">
        <f t="shared" ca="1" si="161"/>
        <v>3.1549514260394025</v>
      </c>
      <c r="K921" s="4">
        <f t="shared" ca="1" si="161"/>
        <v>17.082900192890143</v>
      </c>
      <c r="L921" s="4">
        <f t="shared" ca="1" si="161"/>
        <v>218730</v>
      </c>
      <c r="M921" s="4">
        <f t="shared" ca="1" si="153"/>
        <v>0.38544080603826725</v>
      </c>
      <c r="N921" s="4">
        <f t="shared" ca="1" si="154"/>
        <v>0.124840958211015</v>
      </c>
      <c r="O921" s="4"/>
      <c r="P921" s="4">
        <f t="shared" ca="1" si="155"/>
        <v>622.49980902354775</v>
      </c>
      <c r="Q921" s="4">
        <f t="shared" ca="1" si="157"/>
        <v>70844.763610172289</v>
      </c>
      <c r="R921" s="4">
        <f t="shared" ca="1" si="158"/>
        <v>113.80688408772249</v>
      </c>
    </row>
    <row r="922" spans="2:18" x14ac:dyDescent="0.25">
      <c r="B922">
        <v>885</v>
      </c>
      <c r="C922" s="4">
        <f t="shared" ca="1" si="152"/>
        <v>51</v>
      </c>
      <c r="D922" s="4">
        <f t="shared" ca="1" si="152"/>
        <v>200.53165588509515</v>
      </c>
      <c r="E922" s="4">
        <f t="shared" ca="1" si="152"/>
        <v>8.1934651659102131E-2</v>
      </c>
      <c r="F922" s="4">
        <f t="shared" ca="1" si="152"/>
        <v>1.9409656451238575</v>
      </c>
      <c r="G922" s="4">
        <f t="shared" ca="1" si="152"/>
        <v>223.79809453709373</v>
      </c>
      <c r="H922" s="4">
        <f t="shared" ca="1" si="152"/>
        <v>0.5</v>
      </c>
      <c r="I922" s="4">
        <f t="shared" ca="1" si="161"/>
        <v>6.5129662304963101E-2</v>
      </c>
      <c r="J922" s="4">
        <f t="shared" ca="1" si="161"/>
        <v>6.3689829252206156</v>
      </c>
      <c r="K922" s="4">
        <f t="shared" ca="1" si="161"/>
        <v>14.55922640423282</v>
      </c>
      <c r="L922" s="4">
        <f t="shared" ca="1" si="161"/>
        <v>218730</v>
      </c>
      <c r="M922" s="4">
        <f t="shared" ca="1" si="153"/>
        <v>0.20773650711944514</v>
      </c>
      <c r="N922" s="4">
        <f t="shared" ca="1" si="154"/>
        <v>0.120091400705635</v>
      </c>
      <c r="O922" s="4"/>
      <c r="P922" s="4">
        <f t="shared" ca="1" si="155"/>
        <v>736.51762744540838</v>
      </c>
      <c r="Q922" s="4">
        <f t="shared" ca="1" si="157"/>
        <v>126446.68210022469</v>
      </c>
      <c r="R922" s="4">
        <f t="shared" ca="1" si="158"/>
        <v>171.68181369779515</v>
      </c>
    </row>
    <row r="923" spans="2:18" x14ac:dyDescent="0.25">
      <c r="B923">
        <v>886</v>
      </c>
      <c r="C923" s="4">
        <f t="shared" ca="1" si="152"/>
        <v>51</v>
      </c>
      <c r="D923" s="4">
        <f t="shared" ca="1" si="152"/>
        <v>188.8656560716004</v>
      </c>
      <c r="E923" s="4">
        <f t="shared" ca="1" si="152"/>
        <v>7.9034083585928672E-2</v>
      </c>
      <c r="F923" s="4">
        <f t="shared" ca="1" si="152"/>
        <v>1.9514543786253407</v>
      </c>
      <c r="G923" s="4">
        <f t="shared" ca="1" si="152"/>
        <v>225.12563772111366</v>
      </c>
      <c r="H923" s="4">
        <f t="shared" ca="1" si="152"/>
        <v>0.5</v>
      </c>
      <c r="I923" s="4">
        <f t="shared" ca="1" si="161"/>
        <v>5.4732779999049276E-2</v>
      </c>
      <c r="J923" s="4">
        <f t="shared" ca="1" si="161"/>
        <v>6.7743099320256128</v>
      </c>
      <c r="K923" s="4">
        <f t="shared" ca="1" si="161"/>
        <v>23.607332666539619</v>
      </c>
      <c r="L923" s="4">
        <f t="shared" ca="1" si="161"/>
        <v>218730</v>
      </c>
      <c r="M923" s="4">
        <f t="shared" ca="1" si="153"/>
        <v>0.1962718817350389</v>
      </c>
      <c r="N923" s="4">
        <f t="shared" ca="1" si="154"/>
        <v>9.4765949465281191E-2</v>
      </c>
      <c r="O923" s="4"/>
      <c r="P923" s="4">
        <f t="shared" ca="1" si="155"/>
        <v>676.72018885614489</v>
      </c>
      <c r="Q923" s="4">
        <f t="shared" ca="1" si="157"/>
        <v>105609.40234181551</v>
      </c>
      <c r="R923" s="4">
        <f t="shared" ca="1" si="158"/>
        <v>156.06066448279947</v>
      </c>
    </row>
    <row r="924" spans="2:18" x14ac:dyDescent="0.25">
      <c r="B924">
        <v>887</v>
      </c>
      <c r="C924" s="4">
        <f t="shared" ref="C924:H952" ca="1" si="162">IF(C$32&gt;0,NORMINV(RAND(),C$31,C$32),C$31)</f>
        <v>51</v>
      </c>
      <c r="D924" s="4">
        <f t="shared" ca="1" si="162"/>
        <v>209.11259774360428</v>
      </c>
      <c r="E924" s="4">
        <f t="shared" ca="1" si="162"/>
        <v>6.1624660092628306E-2</v>
      </c>
      <c r="F924" s="4">
        <f t="shared" ca="1" si="162"/>
        <v>1.8803776443837465</v>
      </c>
      <c r="G924" s="4">
        <f t="shared" ca="1" si="162"/>
        <v>192.58680598205422</v>
      </c>
      <c r="H924" s="4">
        <f t="shared" ca="1" si="162"/>
        <v>0.5</v>
      </c>
      <c r="I924" s="4">
        <f t="shared" ca="1" si="161"/>
        <v>5.7983851297727838E-2</v>
      </c>
      <c r="J924" s="4">
        <f t="shared" ca="1" si="161"/>
        <v>4.4201019286438532</v>
      </c>
      <c r="K924" s="4">
        <f t="shared" ca="1" si="161"/>
        <v>19.017644019768866</v>
      </c>
      <c r="L924" s="4">
        <f t="shared" ca="1" si="161"/>
        <v>218730</v>
      </c>
      <c r="M924" s="4">
        <f t="shared" ca="1" si="153"/>
        <v>0.26530876620575666</v>
      </c>
      <c r="N924" s="4">
        <f t="shared" ca="1" si="154"/>
        <v>9.0717279172376805E-2</v>
      </c>
      <c r="O924" s="4"/>
      <c r="P924" s="4">
        <f t="shared" ca="1" si="155"/>
        <v>481.57585523067354</v>
      </c>
      <c r="Q924" s="4">
        <f t="shared" ca="1" si="157"/>
        <v>74790.557270864243</v>
      </c>
      <c r="R924" s="4">
        <f t="shared" ca="1" si="158"/>
        <v>155.30379369837752</v>
      </c>
    </row>
    <row r="925" spans="2:18" x14ac:dyDescent="0.25">
      <c r="B925">
        <v>888</v>
      </c>
      <c r="C925" s="4">
        <f t="shared" ca="1" si="162"/>
        <v>51</v>
      </c>
      <c r="D925" s="4">
        <f t="shared" ca="1" si="162"/>
        <v>213.15623519796014</v>
      </c>
      <c r="E925" s="4">
        <f t="shared" ca="1" si="162"/>
        <v>7.5875685012424171E-2</v>
      </c>
      <c r="F925" s="4">
        <f t="shared" ca="1" si="162"/>
        <v>1.9340632427516016</v>
      </c>
      <c r="G925" s="4">
        <f t="shared" ca="1" si="162"/>
        <v>224.32466996406117</v>
      </c>
      <c r="H925" s="4">
        <f t="shared" ca="1" si="162"/>
        <v>0.5</v>
      </c>
      <c r="I925" s="4">
        <f t="shared" ca="1" si="161"/>
        <v>5.5075227292618566E-2</v>
      </c>
      <c r="J925" s="4">
        <f t="shared" ca="1" si="161"/>
        <v>3.7912805096662456</v>
      </c>
      <c r="K925" s="4">
        <f t="shared" ca="1" si="161"/>
        <v>22.469142618399584</v>
      </c>
      <c r="L925" s="4">
        <f t="shared" ca="1" si="161"/>
        <v>218730</v>
      </c>
      <c r="M925" s="4">
        <f t="shared" ca="1" si="153"/>
        <v>0.31333657178502733</v>
      </c>
      <c r="N925" s="4">
        <f t="shared" ca="1" si="154"/>
        <v>9.4062130503225191E-2</v>
      </c>
      <c r="O925" s="4"/>
      <c r="P925" s="4">
        <f t="shared" ca="1" si="155"/>
        <v>724.11365189595483</v>
      </c>
      <c r="Q925" s="4">
        <f t="shared" ca="1" si="157"/>
        <v>65661.693072604103</v>
      </c>
      <c r="R925" s="4">
        <f t="shared" ca="1" si="158"/>
        <v>90.678711692123684</v>
      </c>
    </row>
    <row r="926" spans="2:18" x14ac:dyDescent="0.25">
      <c r="B926">
        <v>889</v>
      </c>
      <c r="C926" s="4">
        <f t="shared" ca="1" si="162"/>
        <v>51</v>
      </c>
      <c r="D926" s="4">
        <f t="shared" ca="1" si="162"/>
        <v>214.98371656323715</v>
      </c>
      <c r="E926" s="4">
        <f t="shared" ca="1" si="162"/>
        <v>8.8909339829563089E-2</v>
      </c>
      <c r="F926" s="4">
        <f t="shared" ca="1" si="162"/>
        <v>1.9348650849004303</v>
      </c>
      <c r="G926" s="4">
        <f t="shared" ca="1" si="162"/>
        <v>208.91978179263975</v>
      </c>
      <c r="H926" s="4">
        <f t="shared" ca="1" si="162"/>
        <v>0.5</v>
      </c>
      <c r="I926" s="4">
        <f t="shared" ca="1" si="161"/>
        <v>0.12166334516798996</v>
      </c>
      <c r="J926" s="4">
        <f t="shared" ca="1" si="161"/>
        <v>6.2797093539566919</v>
      </c>
      <c r="K926" s="4">
        <f t="shared" ca="1" si="161"/>
        <v>18.675883300229625</v>
      </c>
      <c r="L926" s="4">
        <f t="shared" ca="1" si="161"/>
        <v>218730</v>
      </c>
      <c r="M926" s="4">
        <f t="shared" ca="1" si="153"/>
        <v>0.21462056969421767</v>
      </c>
      <c r="N926" s="4">
        <f t="shared" ca="1" si="154"/>
        <v>0.11166332405476828</v>
      </c>
      <c r="O926" s="4"/>
      <c r="P926" s="4">
        <f t="shared" ca="1" si="155"/>
        <v>797.33635081635123</v>
      </c>
      <c r="Q926" s="4">
        <f t="shared" ca="1" si="157"/>
        <v>113801.38868002224</v>
      </c>
      <c r="R926" s="4">
        <f t="shared" ca="1" si="158"/>
        <v>142.72695401822193</v>
      </c>
    </row>
    <row r="927" spans="2:18" x14ac:dyDescent="0.25">
      <c r="B927">
        <v>890</v>
      </c>
      <c r="C927" s="4">
        <f t="shared" ca="1" si="162"/>
        <v>51</v>
      </c>
      <c r="D927" s="4">
        <f t="shared" ca="1" si="162"/>
        <v>208.77079889580429</v>
      </c>
      <c r="E927" s="4">
        <f t="shared" ca="1" si="162"/>
        <v>9.4178383914849478E-2</v>
      </c>
      <c r="F927" s="4">
        <f t="shared" ca="1" si="162"/>
        <v>1.9100883970001128</v>
      </c>
      <c r="G927" s="4">
        <f t="shared" ca="1" si="162"/>
        <v>169.35675775971833</v>
      </c>
      <c r="H927" s="4">
        <f t="shared" ca="1" si="162"/>
        <v>0.5</v>
      </c>
      <c r="I927" s="4">
        <f t="shared" ca="1" si="161"/>
        <v>5.7890131836228292E-2</v>
      </c>
      <c r="J927" s="4">
        <f t="shared" ca="1" si="161"/>
        <v>4.9051583500331351</v>
      </c>
      <c r="K927" s="4">
        <f t="shared" ca="1" si="161"/>
        <v>13.23114860659506</v>
      </c>
      <c r="L927" s="4">
        <f t="shared" ca="1" si="161"/>
        <v>218730</v>
      </c>
      <c r="M927" s="4">
        <f t="shared" ca="1" si="153"/>
        <v>0.26386579636332097</v>
      </c>
      <c r="N927" s="4">
        <f t="shared" ca="1" si="154"/>
        <v>0.1353063606934386</v>
      </c>
      <c r="O927" s="4"/>
      <c r="P927" s="4">
        <f t="shared" ca="1" si="155"/>
        <v>656.34978127645661</v>
      </c>
      <c r="Q927" s="4">
        <f t="shared" ca="1" si="157"/>
        <v>112161.41190851894</v>
      </c>
      <c r="R927" s="4">
        <f t="shared" ca="1" si="158"/>
        <v>170.88664475577269</v>
      </c>
    </row>
    <row r="928" spans="2:18" x14ac:dyDescent="0.25">
      <c r="B928">
        <v>891</v>
      </c>
      <c r="C928" s="4">
        <f t="shared" ca="1" si="162"/>
        <v>51</v>
      </c>
      <c r="D928" s="4">
        <f t="shared" ca="1" si="162"/>
        <v>200.71005450843191</v>
      </c>
      <c r="E928" s="4">
        <f t="shared" ca="1" si="162"/>
        <v>8.5833640807376002E-2</v>
      </c>
      <c r="F928" s="4">
        <f t="shared" ca="1" si="162"/>
        <v>1.9655491583389266</v>
      </c>
      <c r="G928" s="4">
        <f t="shared" ca="1" si="162"/>
        <v>201.10757512163127</v>
      </c>
      <c r="H928" s="4">
        <f t="shared" ca="1" si="162"/>
        <v>0.5</v>
      </c>
      <c r="I928" s="4">
        <f t="shared" ca="1" si="161"/>
        <v>5.4663944239462428E-2</v>
      </c>
      <c r="J928" s="4">
        <f t="shared" ca="1" si="161"/>
        <v>6.1293489343296992</v>
      </c>
      <c r="K928" s="4">
        <f t="shared" ca="1" si="161"/>
        <v>20.467908723171874</v>
      </c>
      <c r="L928" s="4">
        <f t="shared" ca="1" si="161"/>
        <v>218730</v>
      </c>
      <c r="M928" s="4">
        <f t="shared" ca="1" si="153"/>
        <v>0.216567121773135</v>
      </c>
      <c r="N928" s="4">
        <f t="shared" ca="1" si="154"/>
        <v>0.10536301794519121</v>
      </c>
      <c r="O928" s="4"/>
      <c r="P928" s="4">
        <f t="shared" ca="1" si="155"/>
        <v>702.74435149643296</v>
      </c>
      <c r="Q928" s="4">
        <f t="shared" ca="1" si="157"/>
        <v>106415.28929443673</v>
      </c>
      <c r="R928" s="4">
        <f t="shared" ca="1" si="158"/>
        <v>151.42816739520515</v>
      </c>
    </row>
    <row r="929" spans="2:18" x14ac:dyDescent="0.25">
      <c r="B929">
        <v>892</v>
      </c>
      <c r="C929" s="4">
        <f t="shared" ca="1" si="162"/>
        <v>51</v>
      </c>
      <c r="D929" s="4">
        <f t="shared" ca="1" si="162"/>
        <v>185.948916917095</v>
      </c>
      <c r="E929" s="4">
        <f t="shared" ca="1" si="162"/>
        <v>7.5428102938129321E-2</v>
      </c>
      <c r="F929" s="4">
        <f t="shared" ca="1" si="162"/>
        <v>1.8446736772708427</v>
      </c>
      <c r="G929" s="4">
        <f t="shared" ca="1" si="162"/>
        <v>186.62750609601682</v>
      </c>
      <c r="H929" s="4">
        <f t="shared" ca="1" si="162"/>
        <v>0.5</v>
      </c>
      <c r="I929" s="4">
        <f t="shared" ca="1" si="161"/>
        <v>4.7541085333273732E-2</v>
      </c>
      <c r="J929" s="4">
        <f t="shared" ca="1" si="161"/>
        <v>5.2997282666821706</v>
      </c>
      <c r="K929" s="4">
        <f t="shared" ca="1" si="161"/>
        <v>21.278218220178246</v>
      </c>
      <c r="L929" s="4">
        <f t="shared" ca="1" si="161"/>
        <v>218730</v>
      </c>
      <c r="M929" s="4">
        <f t="shared" ca="1" si="153"/>
        <v>0.23584941569223372</v>
      </c>
      <c r="N929" s="4">
        <f t="shared" ca="1" si="154"/>
        <v>9.5820179853820076E-2</v>
      </c>
      <c r="O929" s="4"/>
      <c r="P929" s="4">
        <f t="shared" ca="1" si="155"/>
        <v>498.28796992284731</v>
      </c>
      <c r="Q929" s="4">
        <f t="shared" ca="1" si="157"/>
        <v>88864.955963154483</v>
      </c>
      <c r="R929" s="4">
        <f t="shared" ca="1" si="158"/>
        <v>178.34056073421547</v>
      </c>
    </row>
    <row r="930" spans="2:18" x14ac:dyDescent="0.25">
      <c r="B930">
        <v>893</v>
      </c>
      <c r="C930" s="4">
        <f t="shared" ca="1" si="162"/>
        <v>51</v>
      </c>
      <c r="D930" s="4">
        <f t="shared" ca="1" si="162"/>
        <v>185.15679670295091</v>
      </c>
      <c r="E930" s="4">
        <f t="shared" ca="1" si="162"/>
        <v>7.5566155919159925E-2</v>
      </c>
      <c r="F930" s="4">
        <f t="shared" ca="1" si="162"/>
        <v>1.8739103412569775</v>
      </c>
      <c r="G930" s="4">
        <f t="shared" ca="1" si="162"/>
        <v>291.45923907067106</v>
      </c>
      <c r="H930" s="4">
        <f t="shared" ca="1" si="162"/>
        <v>0.5</v>
      </c>
      <c r="I930" s="4">
        <f t="shared" ca="1" si="161"/>
        <v>5.2525395486061319E-2</v>
      </c>
      <c r="J930" s="4">
        <f t="shared" ca="1" si="161"/>
        <v>4.5497475869281283</v>
      </c>
      <c r="K930" s="4">
        <f t="shared" ca="1" si="161"/>
        <v>18.407603406723361</v>
      </c>
      <c r="L930" s="4">
        <f t="shared" ca="1" si="161"/>
        <v>218730</v>
      </c>
      <c r="M930" s="4">
        <f t="shared" ca="1" si="153"/>
        <v>0.26786241044163178</v>
      </c>
      <c r="N930" s="4">
        <f t="shared" ca="1" si="154"/>
        <v>0.10233757680193049</v>
      </c>
      <c r="O930" s="4"/>
      <c r="P930" s="4">
        <f t="shared" ca="1" si="155"/>
        <v>788.59130479921703</v>
      </c>
      <c r="Q930" s="4">
        <f t="shared" ca="1" si="157"/>
        <v>83566.403128310092</v>
      </c>
      <c r="R930" s="4">
        <f t="shared" ca="1" si="158"/>
        <v>105.96921703262618</v>
      </c>
    </row>
    <row r="931" spans="2:18" x14ac:dyDescent="0.25">
      <c r="B931">
        <v>894</v>
      </c>
      <c r="C931" s="4">
        <f t="shared" ca="1" si="162"/>
        <v>51</v>
      </c>
      <c r="D931" s="4">
        <f t="shared" ca="1" si="162"/>
        <v>193.43765597999811</v>
      </c>
      <c r="E931" s="4">
        <f t="shared" ca="1" si="162"/>
        <v>7.311770377400123E-2</v>
      </c>
      <c r="F931" s="4">
        <f t="shared" ca="1" si="162"/>
        <v>1.878186584593015</v>
      </c>
      <c r="G931" s="4">
        <f t="shared" ca="1" si="162"/>
        <v>188.1931187790525</v>
      </c>
      <c r="H931" s="4">
        <f t="shared" ca="1" si="162"/>
        <v>0.5</v>
      </c>
      <c r="I931" s="4">
        <f t="shared" ca="1" si="161"/>
        <v>4.9503762327563788E-2</v>
      </c>
      <c r="J931" s="4">
        <f t="shared" ca="1" si="161"/>
        <v>5.8460983437129297</v>
      </c>
      <c r="K931" s="4">
        <f t="shared" ca="1" si="161"/>
        <v>21.359048313598507</v>
      </c>
      <c r="L931" s="4">
        <f t="shared" ca="1" si="161"/>
        <v>218730</v>
      </c>
      <c r="M931" s="4">
        <f t="shared" ca="1" si="153"/>
        <v>0.2162997246379183</v>
      </c>
      <c r="N931" s="4">
        <f t="shared" ca="1" si="154"/>
        <v>9.3922976346576245E-2</v>
      </c>
      <c r="O931" s="4"/>
      <c r="P931" s="4">
        <f t="shared" ca="1" si="155"/>
        <v>515.89865963711816</v>
      </c>
      <c r="Q931" s="4">
        <f t="shared" ca="1" si="157"/>
        <v>94978.265232082544</v>
      </c>
      <c r="R931" s="4">
        <f t="shared" ca="1" si="158"/>
        <v>184.1025625049889</v>
      </c>
    </row>
    <row r="932" spans="2:18" x14ac:dyDescent="0.25">
      <c r="B932">
        <v>895</v>
      </c>
      <c r="C932" s="4">
        <f t="shared" ca="1" si="162"/>
        <v>51</v>
      </c>
      <c r="D932" s="4">
        <f t="shared" ca="1" si="162"/>
        <v>202.26842359522956</v>
      </c>
      <c r="E932" s="4">
        <f t="shared" ca="1" si="162"/>
        <v>7.1726393712370606E-2</v>
      </c>
      <c r="F932" s="4">
        <f t="shared" ca="1" si="162"/>
        <v>1.9840102338664927</v>
      </c>
      <c r="G932" s="4">
        <f t="shared" ca="1" si="162"/>
        <v>205.08999405165605</v>
      </c>
      <c r="H932" s="4">
        <f t="shared" ca="1" si="162"/>
        <v>0.5</v>
      </c>
      <c r="I932" s="4">
        <f t="shared" ca="1" si="161"/>
        <v>4.2348753337373909E-2</v>
      </c>
      <c r="J932" s="4">
        <f t="shared" ca="1" si="161"/>
        <v>4.5149214582167305</v>
      </c>
      <c r="K932" s="4">
        <f t="shared" ca="1" si="161"/>
        <v>21.224509097370134</v>
      </c>
      <c r="L932" s="4">
        <f t="shared" ca="1" si="161"/>
        <v>218730</v>
      </c>
      <c r="M932" s="4">
        <f t="shared" ca="1" si="153"/>
        <v>0.2670688959282343</v>
      </c>
      <c r="N932" s="4">
        <f t="shared" ca="1" si="154"/>
        <v>9.3135509211142484E-2</v>
      </c>
      <c r="O932" s="4"/>
      <c r="P932" s="4">
        <f t="shared" ca="1" si="155"/>
        <v>609.19148841345577</v>
      </c>
      <c r="Q932" s="4">
        <f t="shared" ca="1" si="157"/>
        <v>76278.182298051484</v>
      </c>
      <c r="R932" s="4">
        <f t="shared" ca="1" si="158"/>
        <v>125.21216029578173</v>
      </c>
    </row>
    <row r="933" spans="2:18" x14ac:dyDescent="0.25">
      <c r="B933">
        <v>896</v>
      </c>
      <c r="C933" s="4">
        <f t="shared" ca="1" si="162"/>
        <v>51</v>
      </c>
      <c r="D933" s="4">
        <f t="shared" ca="1" si="162"/>
        <v>201.19601130532294</v>
      </c>
      <c r="E933" s="4">
        <f t="shared" ca="1" si="162"/>
        <v>7.2855272765675619E-2</v>
      </c>
      <c r="F933" s="4">
        <f t="shared" ca="1" si="162"/>
        <v>1.9057388694528707</v>
      </c>
      <c r="G933" s="4">
        <f t="shared" ca="1" si="162"/>
        <v>212.97861152950196</v>
      </c>
      <c r="H933" s="4">
        <f t="shared" ca="1" si="162"/>
        <v>0.5</v>
      </c>
      <c r="I933" s="4">
        <f t="shared" ca="1" si="161"/>
        <v>8.2097741267770308E-2</v>
      </c>
      <c r="J933" s="4">
        <f t="shared" ca="1" si="161"/>
        <v>5.303974666662036</v>
      </c>
      <c r="K933" s="4">
        <f t="shared" ca="1" si="161"/>
        <v>28.119626125113193</v>
      </c>
      <c r="L933" s="4">
        <f t="shared" ca="1" si="161"/>
        <v>218730</v>
      </c>
      <c r="M933" s="4">
        <f t="shared" ca="1" si="153"/>
        <v>0.23401230569568554</v>
      </c>
      <c r="N933" s="4">
        <f t="shared" ca="1" si="154"/>
        <v>8.4559944927621339E-2</v>
      </c>
      <c r="O933" s="4"/>
      <c r="P933" s="4">
        <f t="shared" ca="1" si="155"/>
        <v>613.95720348812722</v>
      </c>
      <c r="Q933" s="4">
        <f t="shared" ca="1" si="157"/>
        <v>79037.710000049876</v>
      </c>
      <c r="R933" s="4">
        <f t="shared" ca="1" si="158"/>
        <v>128.73488502294006</v>
      </c>
    </row>
    <row r="934" spans="2:18" x14ac:dyDescent="0.25">
      <c r="B934">
        <v>897</v>
      </c>
      <c r="C934" s="4">
        <f t="shared" ca="1" si="162"/>
        <v>51</v>
      </c>
      <c r="D934" s="4">
        <f t="shared" ca="1" si="162"/>
        <v>197.00764247938795</v>
      </c>
      <c r="E934" s="4">
        <f t="shared" ca="1" si="162"/>
        <v>7.3658822669017798E-2</v>
      </c>
      <c r="F934" s="4">
        <f t="shared" ca="1" si="162"/>
        <v>1.9114131297934616</v>
      </c>
      <c r="G934" s="4">
        <f t="shared" ca="1" si="162"/>
        <v>246.07937289375661</v>
      </c>
      <c r="H934" s="4">
        <f t="shared" ca="1" si="162"/>
        <v>0.5</v>
      </c>
      <c r="I934" s="4">
        <f t="shared" ca="1" si="161"/>
        <v>5.4916837312440583E-2</v>
      </c>
      <c r="J934" s="4">
        <f t="shared" ca="1" si="161"/>
        <v>5.5113557136320743</v>
      </c>
      <c r="K934" s="4">
        <f t="shared" ca="1" si="161"/>
        <v>15.206411854962489</v>
      </c>
      <c r="L934" s="4">
        <f t="shared" ca="1" si="161"/>
        <v>218730</v>
      </c>
      <c r="M934" s="4">
        <f t="shared" ref="M934:M997" ca="1" si="163">(E934*(1+E934)^J934/((1+E934)^J934-1))</f>
        <v>0.22727452984862923</v>
      </c>
      <c r="N934" s="4">
        <f t="shared" ref="N934:N997" ca="1" si="164">(E934*(1+E934)^K934/((1+E934)^K934-1))</f>
        <v>0.11149269386705056</v>
      </c>
      <c r="O934" s="4"/>
      <c r="P934" s="4">
        <f t="shared" ca="1" si="155"/>
        <v>704.36210724209559</v>
      </c>
      <c r="Q934" s="4">
        <f t="shared" ca="1" si="157"/>
        <v>107301.05544946992</v>
      </c>
      <c r="R934" s="4">
        <f t="shared" ca="1" si="158"/>
        <v>152.33791589045487</v>
      </c>
    </row>
    <row r="935" spans="2:18" x14ac:dyDescent="0.25">
      <c r="B935">
        <v>898</v>
      </c>
      <c r="C935" s="4">
        <f t="shared" ca="1" si="162"/>
        <v>51</v>
      </c>
      <c r="D935" s="4">
        <f t="shared" ca="1" si="162"/>
        <v>190.43660935599431</v>
      </c>
      <c r="E935" s="4">
        <f t="shared" ca="1" si="162"/>
        <v>8.0348199071326162E-2</v>
      </c>
      <c r="F935" s="4">
        <f t="shared" ca="1" si="162"/>
        <v>1.8462494899468898</v>
      </c>
      <c r="G935" s="4">
        <f t="shared" ca="1" si="162"/>
        <v>262.2946475852201</v>
      </c>
      <c r="H935" s="4">
        <f t="shared" ca="1" si="162"/>
        <v>0.5</v>
      </c>
      <c r="I935" s="4">
        <f t="shared" ca="1" si="161"/>
        <v>2.0379756638568898E-2</v>
      </c>
      <c r="J935" s="4">
        <f t="shared" ca="1" si="161"/>
        <v>5.7997633466160465</v>
      </c>
      <c r="K935" s="4">
        <f t="shared" ca="1" si="161"/>
        <v>11.545901523246325</v>
      </c>
      <c r="L935" s="4">
        <f t="shared" ca="1" si="161"/>
        <v>218730</v>
      </c>
      <c r="M935" s="4">
        <f t="shared" ca="1" si="163"/>
        <v>0.22242374037464946</v>
      </c>
      <c r="N935" s="4">
        <f t="shared" ca="1" si="164"/>
        <v>0.13611640893062849</v>
      </c>
      <c r="O935" s="4"/>
      <c r="P935" s="4">
        <f t="shared" ref="P935:P998" ca="1" si="165">C935*D935*E935*F935*$D$26*G935*H935/$D$27</f>
        <v>764.65364817477007</v>
      </c>
      <c r="Q935" s="4">
        <f t="shared" ca="1" si="157"/>
        <v>133855.95474317315</v>
      </c>
      <c r="R935" s="4">
        <f t="shared" ca="1" si="158"/>
        <v>175.0543596603346</v>
      </c>
    </row>
    <row r="936" spans="2:18" x14ac:dyDescent="0.25">
      <c r="B936">
        <v>899</v>
      </c>
      <c r="C936" s="4">
        <f t="shared" ca="1" si="162"/>
        <v>51</v>
      </c>
      <c r="D936" s="4">
        <f t="shared" ca="1" si="162"/>
        <v>216.8961674380509</v>
      </c>
      <c r="E936" s="4">
        <f t="shared" ca="1" si="162"/>
        <v>9.0394661831593892E-2</v>
      </c>
      <c r="F936" s="4">
        <f t="shared" ca="1" si="162"/>
        <v>1.9602270573820473</v>
      </c>
      <c r="G936" s="4">
        <f t="shared" ca="1" si="162"/>
        <v>235.05759415473042</v>
      </c>
      <c r="H936" s="4">
        <f t="shared" ca="1" si="162"/>
        <v>0.5</v>
      </c>
      <c r="I936" s="4">
        <f t="shared" ca="1" si="161"/>
        <v>4.853357752060003E-2</v>
      </c>
      <c r="J936" s="4">
        <f t="shared" ca="1" si="161"/>
        <v>5.4191129833462961</v>
      </c>
      <c r="K936" s="4">
        <f t="shared" ca="1" si="161"/>
        <v>16.000676010158834</v>
      </c>
      <c r="L936" s="4">
        <f t="shared" ca="1" si="161"/>
        <v>218730</v>
      </c>
      <c r="M936" s="4">
        <f t="shared" ca="1" si="163"/>
        <v>0.24146925660854301</v>
      </c>
      <c r="N936" s="4">
        <f t="shared" ca="1" si="164"/>
        <v>0.12059060506752166</v>
      </c>
      <c r="O936" s="4"/>
      <c r="P936" s="4">
        <f t="shared" ca="1" si="165"/>
        <v>932.25278533389132</v>
      </c>
      <c r="Q936" s="4">
        <f t="shared" ca="1" si="157"/>
        <v>109234.53948913934</v>
      </c>
      <c r="R936" s="4">
        <f t="shared" ca="1" si="158"/>
        <v>117.1726609001403</v>
      </c>
    </row>
    <row r="937" spans="2:18" x14ac:dyDescent="0.25">
      <c r="B937">
        <v>900</v>
      </c>
      <c r="C937" s="4">
        <f t="shared" ca="1" si="162"/>
        <v>51</v>
      </c>
      <c r="D937" s="4">
        <f t="shared" ca="1" si="162"/>
        <v>175.94108635798011</v>
      </c>
      <c r="E937" s="4">
        <f t="shared" ca="1" si="162"/>
        <v>7.349711153070318E-2</v>
      </c>
      <c r="F937" s="4">
        <f t="shared" ca="1" si="162"/>
        <v>1.9130410809956078</v>
      </c>
      <c r="G937" s="4">
        <f t="shared" ca="1" si="162"/>
        <v>238.81926975088089</v>
      </c>
      <c r="H937" s="4">
        <f t="shared" ca="1" si="162"/>
        <v>0.5</v>
      </c>
      <c r="I937" s="4">
        <f t="shared" ca="1" si="161"/>
        <v>5.6737456000586876E-2</v>
      </c>
      <c r="J937" s="4">
        <f t="shared" ca="1" si="161"/>
        <v>5.0486660387047504</v>
      </c>
      <c r="K937" s="4">
        <f t="shared" ca="1" si="161"/>
        <v>18.708734718123672</v>
      </c>
      <c r="L937" s="4">
        <f t="shared" ca="1" si="161"/>
        <v>218730</v>
      </c>
      <c r="M937" s="4">
        <f t="shared" ca="1" si="163"/>
        <v>0.24420186993244641</v>
      </c>
      <c r="N937" s="4">
        <f t="shared" ca="1" si="164"/>
        <v>0.10003833660136915</v>
      </c>
      <c r="O937" s="4"/>
      <c r="P937" s="4">
        <f t="shared" ca="1" si="165"/>
        <v>609.66261387499537</v>
      </c>
      <c r="Q937" s="4">
        <f t="shared" ca="1" si="157"/>
        <v>89603.676543797657</v>
      </c>
      <c r="R937" s="4">
        <f t="shared" ca="1" si="158"/>
        <v>146.97256237229254</v>
      </c>
    </row>
    <row r="938" spans="2:18" x14ac:dyDescent="0.25">
      <c r="B938">
        <v>901</v>
      </c>
      <c r="C938" s="4">
        <f t="shared" ca="1" si="162"/>
        <v>51</v>
      </c>
      <c r="D938" s="4">
        <f t="shared" ca="1" si="162"/>
        <v>200.26060761857786</v>
      </c>
      <c r="E938" s="4">
        <f t="shared" ca="1" si="162"/>
        <v>7.964351679922152E-2</v>
      </c>
      <c r="F938" s="4">
        <f t="shared" ca="1" si="162"/>
        <v>1.8696903633140063</v>
      </c>
      <c r="G938" s="4">
        <f t="shared" ca="1" si="162"/>
        <v>163.1659441933391</v>
      </c>
      <c r="H938" s="4">
        <f t="shared" ca="1" si="162"/>
        <v>0.5</v>
      </c>
      <c r="I938" s="4">
        <f t="shared" ref="I938:L957" ca="1" si="166">IF(I$32&gt;0,NORMINV(RAND(),I$31,I$32),I$31)</f>
        <v>3.948045320246299E-2</v>
      </c>
      <c r="J938" s="4">
        <f t="shared" ca="1" si="166"/>
        <v>5.2408907822198607</v>
      </c>
      <c r="K938" s="4">
        <f t="shared" ca="1" si="166"/>
        <v>17.152988716476532</v>
      </c>
      <c r="L938" s="4">
        <f t="shared" ca="1" si="166"/>
        <v>218730</v>
      </c>
      <c r="M938" s="4">
        <f t="shared" ca="1" si="163"/>
        <v>0.24078862202686302</v>
      </c>
      <c r="N938" s="4">
        <f t="shared" ca="1" si="164"/>
        <v>0.10889518826515658</v>
      </c>
      <c r="O938" s="4"/>
      <c r="P938" s="4">
        <f t="shared" ca="1" si="165"/>
        <v>502.11538346853723</v>
      </c>
      <c r="Q938" s="4">
        <f t="shared" ca="1" si="157"/>
        <v>98919.310757883024</v>
      </c>
      <c r="R938" s="4">
        <f t="shared" ca="1" si="158"/>
        <v>197.00513868856868</v>
      </c>
    </row>
    <row r="939" spans="2:18" x14ac:dyDescent="0.25">
      <c r="B939">
        <v>902</v>
      </c>
      <c r="C939" s="4">
        <f t="shared" ca="1" si="162"/>
        <v>51</v>
      </c>
      <c r="D939" s="4">
        <f t="shared" ca="1" si="162"/>
        <v>186.78322475300641</v>
      </c>
      <c r="E939" s="4">
        <f t="shared" ca="1" si="162"/>
        <v>7.1090842950772296E-2</v>
      </c>
      <c r="F939" s="4">
        <f t="shared" ca="1" si="162"/>
        <v>1.9382131031079808</v>
      </c>
      <c r="G939" s="4">
        <f t="shared" ca="1" si="162"/>
        <v>206.74480972904934</v>
      </c>
      <c r="H939" s="4">
        <f t="shared" ca="1" si="162"/>
        <v>0.5</v>
      </c>
      <c r="I939" s="4">
        <f t="shared" ca="1" si="166"/>
        <v>6.0260268390576188E-2</v>
      </c>
      <c r="J939" s="4">
        <f t="shared" ca="1" si="166"/>
        <v>4.7722316549530772</v>
      </c>
      <c r="K939" s="4">
        <f t="shared" ca="1" si="166"/>
        <v>23.361319594229272</v>
      </c>
      <c r="L939" s="4">
        <f t="shared" ca="1" si="166"/>
        <v>218730</v>
      </c>
      <c r="M939" s="4">
        <f t="shared" ca="1" si="163"/>
        <v>0.25439230157343878</v>
      </c>
      <c r="N939" s="4">
        <f t="shared" ca="1" si="164"/>
        <v>8.8975909440370704E-2</v>
      </c>
      <c r="O939" s="4"/>
      <c r="P939" s="4">
        <f t="shared" ca="1" si="165"/>
        <v>549.09316090781078</v>
      </c>
      <c r="Q939" s="4">
        <f t="shared" ca="1" si="157"/>
        <v>76502.710779846529</v>
      </c>
      <c r="R939" s="4">
        <f t="shared" ca="1" si="158"/>
        <v>139.32555753083008</v>
      </c>
    </row>
    <row r="940" spans="2:18" x14ac:dyDescent="0.25">
      <c r="B940">
        <v>903</v>
      </c>
      <c r="C940" s="4">
        <f t="shared" ca="1" si="162"/>
        <v>51</v>
      </c>
      <c r="D940" s="4">
        <f t="shared" ca="1" si="162"/>
        <v>203.91020932674209</v>
      </c>
      <c r="E940" s="4">
        <f t="shared" ca="1" si="162"/>
        <v>7.1470696777461915E-2</v>
      </c>
      <c r="F940" s="4">
        <f t="shared" ca="1" si="162"/>
        <v>1.8914356594757717</v>
      </c>
      <c r="G940" s="4">
        <f t="shared" ca="1" si="162"/>
        <v>166.41693057409969</v>
      </c>
      <c r="H940" s="4">
        <f t="shared" ca="1" si="162"/>
        <v>0.5</v>
      </c>
      <c r="I940" s="4">
        <f t="shared" ca="1" si="166"/>
        <v>4.6705709014321514E-2</v>
      </c>
      <c r="J940" s="4">
        <f t="shared" ca="1" si="166"/>
        <v>4.5259707529243451</v>
      </c>
      <c r="K940" s="4">
        <f t="shared" ca="1" si="166"/>
        <v>17.829924537970697</v>
      </c>
      <c r="L940" s="4">
        <f t="shared" ca="1" si="166"/>
        <v>218730</v>
      </c>
      <c r="M940" s="4">
        <f t="shared" ca="1" si="163"/>
        <v>0.26634503374299345</v>
      </c>
      <c r="N940" s="4">
        <f t="shared" ca="1" si="164"/>
        <v>0.10095408993017956</v>
      </c>
      <c r="O940" s="4"/>
      <c r="P940" s="4">
        <f t="shared" ca="1" si="165"/>
        <v>473.38492919475465</v>
      </c>
      <c r="Q940" s="4">
        <f t="shared" ca="1" si="157"/>
        <v>82906.325603711623</v>
      </c>
      <c r="R940" s="4">
        <f t="shared" ca="1" si="158"/>
        <v>175.13511835862278</v>
      </c>
    </row>
    <row r="941" spans="2:18" x14ac:dyDescent="0.25">
      <c r="B941">
        <v>904</v>
      </c>
      <c r="C941" s="4">
        <f t="shared" ca="1" si="162"/>
        <v>51</v>
      </c>
      <c r="D941" s="4">
        <f t="shared" ca="1" si="162"/>
        <v>197.64139213211536</v>
      </c>
      <c r="E941" s="4">
        <f t="shared" ca="1" si="162"/>
        <v>6.4649692293882455E-2</v>
      </c>
      <c r="F941" s="4">
        <f t="shared" ca="1" si="162"/>
        <v>1.8798710633561866</v>
      </c>
      <c r="G941" s="4">
        <f t="shared" ca="1" si="162"/>
        <v>277.26304202407846</v>
      </c>
      <c r="H941" s="4">
        <f t="shared" ca="1" si="162"/>
        <v>0.5</v>
      </c>
      <c r="I941" s="4">
        <f t="shared" ca="1" si="166"/>
        <v>7.7562014650567571E-2</v>
      </c>
      <c r="J941" s="4">
        <f t="shared" ca="1" si="166"/>
        <v>4.9424368748139713</v>
      </c>
      <c r="K941" s="4">
        <f t="shared" ca="1" si="166"/>
        <v>23.125932119716282</v>
      </c>
      <c r="L941" s="4">
        <f t="shared" ca="1" si="166"/>
        <v>218730</v>
      </c>
      <c r="M941" s="4">
        <f t="shared" ca="1" si="163"/>
        <v>0.24279159741334724</v>
      </c>
      <c r="N941" s="4">
        <f t="shared" ca="1" si="164"/>
        <v>8.4494529074926036E-2</v>
      </c>
      <c r="O941" s="4"/>
      <c r="P941" s="4">
        <f t="shared" ca="1" si="165"/>
        <v>687.26269998089708</v>
      </c>
      <c r="Q941" s="4">
        <f t="shared" ca="1" si="157"/>
        <v>76120.790593482743</v>
      </c>
      <c r="R941" s="4">
        <f t="shared" ca="1" si="158"/>
        <v>110.7593800676198</v>
      </c>
    </row>
    <row r="942" spans="2:18" x14ac:dyDescent="0.25">
      <c r="B942">
        <v>905</v>
      </c>
      <c r="C942" s="4">
        <f t="shared" ca="1" si="162"/>
        <v>51</v>
      </c>
      <c r="D942" s="4">
        <f t="shared" ca="1" si="162"/>
        <v>208.38221726074354</v>
      </c>
      <c r="E942" s="4">
        <f t="shared" ca="1" si="162"/>
        <v>7.0029810167845222E-2</v>
      </c>
      <c r="F942" s="4">
        <f t="shared" ca="1" si="162"/>
        <v>1.901924110190168</v>
      </c>
      <c r="G942" s="4">
        <f t="shared" ca="1" si="162"/>
        <v>101.87632509518123</v>
      </c>
      <c r="H942" s="4">
        <f t="shared" ca="1" si="162"/>
        <v>0.5</v>
      </c>
      <c r="I942" s="4">
        <f t="shared" ca="1" si="166"/>
        <v>5.5548824987007028E-2</v>
      </c>
      <c r="J942" s="4">
        <f t="shared" ca="1" si="166"/>
        <v>5.5726660476503413</v>
      </c>
      <c r="K942" s="4">
        <f t="shared" ca="1" si="166"/>
        <v>16.229962735171991</v>
      </c>
      <c r="L942" s="4">
        <f t="shared" ca="1" si="166"/>
        <v>218730</v>
      </c>
      <c r="M942" s="4">
        <f t="shared" ca="1" si="163"/>
        <v>0.22287071595396668</v>
      </c>
      <c r="N942" s="4">
        <f t="shared" ca="1" si="164"/>
        <v>0.10504801308820133</v>
      </c>
      <c r="O942" s="4"/>
      <c r="P942" s="4">
        <f t="shared" ca="1" si="165"/>
        <v>291.78866644008968</v>
      </c>
      <c r="Q942" s="4">
        <f t="shared" ca="1" si="157"/>
        <v>103096.32561833804</v>
      </c>
      <c r="R942" s="4">
        <f t="shared" ca="1" si="158"/>
        <v>353.32532574395202</v>
      </c>
    </row>
    <row r="943" spans="2:18" x14ac:dyDescent="0.25">
      <c r="B943">
        <v>906</v>
      </c>
      <c r="C943" s="4">
        <f t="shared" ca="1" si="162"/>
        <v>51</v>
      </c>
      <c r="D943" s="4">
        <f t="shared" ca="1" si="162"/>
        <v>190.38608776750024</v>
      </c>
      <c r="E943" s="4">
        <f t="shared" ca="1" si="162"/>
        <v>7.1813767416306074E-2</v>
      </c>
      <c r="F943" s="4">
        <f t="shared" ca="1" si="162"/>
        <v>1.8953609560779761</v>
      </c>
      <c r="G943" s="4">
        <f t="shared" ca="1" si="162"/>
        <v>205.29288187474043</v>
      </c>
      <c r="H943" s="4">
        <f t="shared" ca="1" si="162"/>
        <v>0.5</v>
      </c>
      <c r="I943" s="4">
        <f t="shared" ca="1" si="166"/>
        <v>6.6843184172454648E-2</v>
      </c>
      <c r="J943" s="4">
        <f t="shared" ca="1" si="166"/>
        <v>4.4535576178982961</v>
      </c>
      <c r="K943" s="4">
        <f t="shared" ca="1" si="166"/>
        <v>24.630455116226514</v>
      </c>
      <c r="L943" s="4">
        <f t="shared" ca="1" si="166"/>
        <v>218730</v>
      </c>
      <c r="M943" s="4">
        <f t="shared" ca="1" si="163"/>
        <v>0.27026126719026689</v>
      </c>
      <c r="N943" s="4">
        <f t="shared" ca="1" si="164"/>
        <v>8.7705622630752239E-2</v>
      </c>
      <c r="O943" s="4"/>
      <c r="P943" s="4">
        <f t="shared" ca="1" si="165"/>
        <v>548.99337375041807</v>
      </c>
      <c r="Q943" s="4">
        <f t="shared" ca="1" si="157"/>
        <v>70982.612630609758</v>
      </c>
      <c r="R943" s="4">
        <f t="shared" ca="1" si="158"/>
        <v>129.29593693580659</v>
      </c>
    </row>
    <row r="944" spans="2:18" x14ac:dyDescent="0.25">
      <c r="B944">
        <v>907</v>
      </c>
      <c r="C944" s="4">
        <f t="shared" ca="1" si="162"/>
        <v>51</v>
      </c>
      <c r="D944" s="4">
        <f t="shared" ca="1" si="162"/>
        <v>210.09880953115081</v>
      </c>
      <c r="E944" s="4">
        <f t="shared" ca="1" si="162"/>
        <v>5.6148569246641647E-2</v>
      </c>
      <c r="F944" s="4">
        <f t="shared" ca="1" si="162"/>
        <v>1.8850414356982343</v>
      </c>
      <c r="G944" s="4">
        <f t="shared" ca="1" si="162"/>
        <v>220.4076854781174</v>
      </c>
      <c r="H944" s="4">
        <f t="shared" ca="1" si="162"/>
        <v>0.5</v>
      </c>
      <c r="I944" s="4">
        <f t="shared" ca="1" si="166"/>
        <v>0.10160247212312558</v>
      </c>
      <c r="J944" s="4">
        <f t="shared" ca="1" si="166"/>
        <v>5.7614148432073566</v>
      </c>
      <c r="K944" s="4">
        <f t="shared" ca="1" si="166"/>
        <v>19.347064990337348</v>
      </c>
      <c r="L944" s="4">
        <f t="shared" ca="1" si="166"/>
        <v>218730</v>
      </c>
      <c r="M944" s="4">
        <f t="shared" ca="1" si="163"/>
        <v>0.20794146431400135</v>
      </c>
      <c r="N944" s="4">
        <f t="shared" ca="1" si="164"/>
        <v>8.6055223401606804E-2</v>
      </c>
      <c r="O944" s="4"/>
      <c r="P944" s="4">
        <f t="shared" ca="1" si="165"/>
        <v>505.78772086005546</v>
      </c>
      <c r="Q944" s="4">
        <f t="shared" ref="Q944:Q1007" ca="1" si="167">L944*N944/M944</f>
        <v>90519.988770541982</v>
      </c>
      <c r="R944" s="4">
        <f t="shared" ref="R944:R1007" ca="1" si="168">Q944/P944</f>
        <v>178.96833995222201</v>
      </c>
    </row>
    <row r="945" spans="2:18" x14ac:dyDescent="0.25">
      <c r="B945">
        <v>908</v>
      </c>
      <c r="C945" s="4">
        <f t="shared" ca="1" si="162"/>
        <v>51</v>
      </c>
      <c r="D945" s="4">
        <f t="shared" ca="1" si="162"/>
        <v>191.03837229755584</v>
      </c>
      <c r="E945" s="4">
        <f t="shared" ca="1" si="162"/>
        <v>6.7273619841555943E-2</v>
      </c>
      <c r="F945" s="4">
        <f t="shared" ca="1" si="162"/>
        <v>1.9396164802428262</v>
      </c>
      <c r="G945" s="4">
        <f t="shared" ca="1" si="162"/>
        <v>149.01757270505664</v>
      </c>
      <c r="H945" s="4">
        <f t="shared" ca="1" si="162"/>
        <v>0.5</v>
      </c>
      <c r="I945" s="4">
        <f t="shared" ca="1" si="166"/>
        <v>6.2732512658085798E-2</v>
      </c>
      <c r="J945" s="4">
        <f t="shared" ca="1" si="166"/>
        <v>6.9238377347936551</v>
      </c>
      <c r="K945" s="4">
        <f t="shared" ca="1" si="166"/>
        <v>19.7876216904606</v>
      </c>
      <c r="L945" s="4">
        <f t="shared" ca="1" si="166"/>
        <v>218730</v>
      </c>
      <c r="M945" s="4">
        <f t="shared" ca="1" si="163"/>
        <v>0.18538947377008669</v>
      </c>
      <c r="N945" s="4">
        <f t="shared" ca="1" si="164"/>
        <v>9.28851844254103E-2</v>
      </c>
      <c r="O945" s="4"/>
      <c r="P945" s="4">
        <f t="shared" ca="1" si="165"/>
        <v>383.33380253423383</v>
      </c>
      <c r="Q945" s="4">
        <f t="shared" ca="1" si="167"/>
        <v>109589.69771156547</v>
      </c>
      <c r="R945" s="4">
        <f t="shared" ca="1" si="168"/>
        <v>285.88581801830145</v>
      </c>
    </row>
    <row r="946" spans="2:18" x14ac:dyDescent="0.25">
      <c r="B946">
        <v>909</v>
      </c>
      <c r="C946" s="4">
        <f t="shared" ca="1" si="162"/>
        <v>51</v>
      </c>
      <c r="D946" s="4">
        <f t="shared" ca="1" si="162"/>
        <v>180.57816791190095</v>
      </c>
      <c r="E946" s="4">
        <f t="shared" ca="1" si="162"/>
        <v>6.2747976609574818E-2</v>
      </c>
      <c r="F946" s="4">
        <f t="shared" ca="1" si="162"/>
        <v>1.9112641455785575</v>
      </c>
      <c r="G946" s="4">
        <f t="shared" ca="1" si="162"/>
        <v>181.56245683445738</v>
      </c>
      <c r="H946" s="4">
        <f t="shared" ca="1" si="162"/>
        <v>0.5</v>
      </c>
      <c r="I946" s="4">
        <f t="shared" ca="1" si="166"/>
        <v>4.7331787860865837E-2</v>
      </c>
      <c r="J946" s="4">
        <f t="shared" ca="1" si="166"/>
        <v>4.954806459674451</v>
      </c>
      <c r="K946" s="4">
        <f t="shared" ca="1" si="166"/>
        <v>18.543395729527955</v>
      </c>
      <c r="L946" s="4">
        <f t="shared" ca="1" si="166"/>
        <v>218730</v>
      </c>
      <c r="M946" s="4">
        <f t="shared" ca="1" si="163"/>
        <v>0.24104039316873047</v>
      </c>
      <c r="N946" s="4">
        <f t="shared" ca="1" si="164"/>
        <v>9.2755729871485837E-2</v>
      </c>
      <c r="O946" s="4"/>
      <c r="P946" s="4">
        <f t="shared" ca="1" si="165"/>
        <v>405.76080437628929</v>
      </c>
      <c r="Q946" s="4">
        <f t="shared" ca="1" si="167"/>
        <v>84170.377122592865</v>
      </c>
      <c r="R946" s="4">
        <f t="shared" ca="1" si="168"/>
        <v>207.43841251984509</v>
      </c>
    </row>
    <row r="947" spans="2:18" x14ac:dyDescent="0.25">
      <c r="B947">
        <v>910</v>
      </c>
      <c r="C947" s="4">
        <f t="shared" ca="1" si="162"/>
        <v>51</v>
      </c>
      <c r="D947" s="4">
        <f t="shared" ca="1" si="162"/>
        <v>201.80320839762553</v>
      </c>
      <c r="E947" s="4">
        <f t="shared" ca="1" si="162"/>
        <v>8.3503741205942533E-2</v>
      </c>
      <c r="F947" s="4">
        <f t="shared" ca="1" si="162"/>
        <v>1.9165553188360414</v>
      </c>
      <c r="G947" s="4">
        <f t="shared" ca="1" si="162"/>
        <v>140.38696119313988</v>
      </c>
      <c r="H947" s="4">
        <f t="shared" ca="1" si="162"/>
        <v>0.5</v>
      </c>
      <c r="I947" s="4">
        <f t="shared" ca="1" si="166"/>
        <v>9.431544706821024E-2</v>
      </c>
      <c r="J947" s="4">
        <f t="shared" ca="1" si="166"/>
        <v>5.7038362259963185</v>
      </c>
      <c r="K947" s="4">
        <f t="shared" ca="1" si="166"/>
        <v>19.416623579319396</v>
      </c>
      <c r="L947" s="4">
        <f t="shared" ca="1" si="166"/>
        <v>218730</v>
      </c>
      <c r="M947" s="4">
        <f t="shared" ca="1" si="163"/>
        <v>0.22746677139326391</v>
      </c>
      <c r="N947" s="4">
        <f t="shared" ca="1" si="164"/>
        <v>0.10579769810130832</v>
      </c>
      <c r="O947" s="4"/>
      <c r="P947" s="4">
        <f t="shared" ca="1" si="165"/>
        <v>467.88647728684805</v>
      </c>
      <c r="Q947" s="4">
        <f t="shared" ca="1" si="167"/>
        <v>101734.11423548459</v>
      </c>
      <c r="R947" s="4">
        <f t="shared" ca="1" si="168"/>
        <v>217.43332875404789</v>
      </c>
    </row>
    <row r="948" spans="2:18" x14ac:dyDescent="0.25">
      <c r="B948">
        <v>911</v>
      </c>
      <c r="C948" s="4">
        <f t="shared" ca="1" si="162"/>
        <v>51</v>
      </c>
      <c r="D948" s="4">
        <f t="shared" ca="1" si="162"/>
        <v>193.31585412266404</v>
      </c>
      <c r="E948" s="4">
        <f t="shared" ca="1" si="162"/>
        <v>8.8007887228118239E-2</v>
      </c>
      <c r="F948" s="4">
        <f t="shared" ca="1" si="162"/>
        <v>1.9659657913661879</v>
      </c>
      <c r="G948" s="4">
        <f t="shared" ca="1" si="162"/>
        <v>200.03515592867154</v>
      </c>
      <c r="H948" s="4">
        <f t="shared" ca="1" si="162"/>
        <v>0.5</v>
      </c>
      <c r="I948" s="4">
        <f t="shared" ca="1" si="166"/>
        <v>6.2181908035292381E-2</v>
      </c>
      <c r="J948" s="4">
        <f t="shared" ca="1" si="166"/>
        <v>5.369860352140579</v>
      </c>
      <c r="K948" s="4">
        <f t="shared" ca="1" si="166"/>
        <v>18.085342754831409</v>
      </c>
      <c r="L948" s="4">
        <f t="shared" ca="1" si="166"/>
        <v>218730</v>
      </c>
      <c r="M948" s="4">
        <f t="shared" ca="1" si="163"/>
        <v>0.24161850317049924</v>
      </c>
      <c r="N948" s="4">
        <f t="shared" ca="1" si="164"/>
        <v>0.11247285540727525</v>
      </c>
      <c r="O948" s="4"/>
      <c r="P948" s="4">
        <f t="shared" ca="1" si="165"/>
        <v>690.44599427314949</v>
      </c>
      <c r="Q948" s="4">
        <f t="shared" ca="1" si="167"/>
        <v>101818.31002352237</v>
      </c>
      <c r="R948" s="4">
        <f t="shared" ca="1" si="168"/>
        <v>147.46744983394271</v>
      </c>
    </row>
    <row r="949" spans="2:18" x14ac:dyDescent="0.25">
      <c r="B949">
        <v>912</v>
      </c>
      <c r="C949" s="4">
        <f t="shared" ca="1" si="162"/>
        <v>51</v>
      </c>
      <c r="D949" s="4">
        <f t="shared" ca="1" si="162"/>
        <v>182.89394155922287</v>
      </c>
      <c r="E949" s="4">
        <f t="shared" ca="1" si="162"/>
        <v>8.8524997334258934E-2</v>
      </c>
      <c r="F949" s="4">
        <f t="shared" ca="1" si="162"/>
        <v>1.9614498350466514</v>
      </c>
      <c r="G949" s="4">
        <f t="shared" ca="1" si="162"/>
        <v>189.0039756343642</v>
      </c>
      <c r="H949" s="4">
        <f t="shared" ca="1" si="162"/>
        <v>0.5</v>
      </c>
      <c r="I949" s="4">
        <f t="shared" ca="1" si="166"/>
        <v>5.7880657450474861E-2</v>
      </c>
      <c r="J949" s="4">
        <f t="shared" ca="1" si="166"/>
        <v>6.1827957589888962</v>
      </c>
      <c r="K949" s="4">
        <f t="shared" ca="1" si="166"/>
        <v>17.94971594924602</v>
      </c>
      <c r="L949" s="4">
        <f t="shared" ca="1" si="166"/>
        <v>218730</v>
      </c>
      <c r="M949" s="4">
        <f t="shared" ca="1" si="163"/>
        <v>0.2169106769142041</v>
      </c>
      <c r="N949" s="4">
        <f t="shared" ca="1" si="164"/>
        <v>0.113225464903237</v>
      </c>
      <c r="O949" s="4"/>
      <c r="P949" s="4">
        <f t="shared" ca="1" si="165"/>
        <v>619.40077940327717</v>
      </c>
      <c r="Q949" s="4">
        <f t="shared" ca="1" si="167"/>
        <v>114175.13554706571</v>
      </c>
      <c r="R949" s="4">
        <f t="shared" ca="1" si="168"/>
        <v>184.33159812465942</v>
      </c>
    </row>
    <row r="950" spans="2:18" x14ac:dyDescent="0.25">
      <c r="B950">
        <v>913</v>
      </c>
      <c r="C950" s="4">
        <f t="shared" ca="1" si="162"/>
        <v>51</v>
      </c>
      <c r="D950" s="4">
        <f t="shared" ca="1" si="162"/>
        <v>193.59884083912968</v>
      </c>
      <c r="E950" s="4">
        <f t="shared" ca="1" si="162"/>
        <v>7.134991722663063E-2</v>
      </c>
      <c r="F950" s="4">
        <f t="shared" ca="1" si="162"/>
        <v>1.8432854049028635</v>
      </c>
      <c r="G950" s="4">
        <f t="shared" ca="1" si="162"/>
        <v>266.7886419852436</v>
      </c>
      <c r="H950" s="4">
        <f t="shared" ca="1" si="162"/>
        <v>0.5</v>
      </c>
      <c r="I950" s="4">
        <f t="shared" ca="1" si="166"/>
        <v>4.6273988992605347E-2</v>
      </c>
      <c r="J950" s="4">
        <f t="shared" ca="1" si="166"/>
        <v>4.5370794034532018</v>
      </c>
      <c r="K950" s="4">
        <f t="shared" ca="1" si="166"/>
        <v>16.896513882788344</v>
      </c>
      <c r="L950" s="4">
        <f t="shared" ca="1" si="166"/>
        <v>218730</v>
      </c>
      <c r="M950" s="4">
        <f t="shared" ca="1" si="163"/>
        <v>0.26570992672338029</v>
      </c>
      <c r="N950" s="4">
        <f t="shared" ca="1" si="164"/>
        <v>0.10371820033788019</v>
      </c>
      <c r="O950" s="4"/>
      <c r="P950" s="4">
        <f t="shared" ca="1" si="165"/>
        <v>700.99433427023257</v>
      </c>
      <c r="Q950" s="4">
        <f t="shared" ca="1" si="167"/>
        <v>85379.881134521158</v>
      </c>
      <c r="R950" s="4">
        <f t="shared" ca="1" si="168"/>
        <v>121.79824709054967</v>
      </c>
    </row>
    <row r="951" spans="2:18" x14ac:dyDescent="0.25">
      <c r="B951">
        <v>914</v>
      </c>
      <c r="C951" s="4">
        <f t="shared" ca="1" si="162"/>
        <v>51</v>
      </c>
      <c r="D951" s="4">
        <f t="shared" ca="1" si="162"/>
        <v>213.2836814083015</v>
      </c>
      <c r="E951" s="4">
        <f t="shared" ca="1" si="162"/>
        <v>7.8173159699300998E-2</v>
      </c>
      <c r="F951" s="4">
        <f t="shared" ca="1" si="162"/>
        <v>1.9265978724252102</v>
      </c>
      <c r="G951" s="4">
        <f t="shared" ca="1" si="162"/>
        <v>205.87629732224772</v>
      </c>
      <c r="H951" s="4">
        <f t="shared" ca="1" si="162"/>
        <v>0.5</v>
      </c>
      <c r="I951" s="4">
        <f t="shared" ca="1" si="166"/>
        <v>8.1515260069175074E-2</v>
      </c>
      <c r="J951" s="4">
        <f t="shared" ca="1" si="166"/>
        <v>4.9387204985824509</v>
      </c>
      <c r="K951" s="4">
        <f t="shared" ca="1" si="166"/>
        <v>18.073344216545294</v>
      </c>
      <c r="L951" s="4">
        <f t="shared" ca="1" si="166"/>
        <v>218730</v>
      </c>
      <c r="M951" s="4">
        <f t="shared" ca="1" si="163"/>
        <v>0.25179925160597116</v>
      </c>
      <c r="N951" s="4">
        <f t="shared" ca="1" si="164"/>
        <v>0.10515228869426983</v>
      </c>
      <c r="O951" s="4"/>
      <c r="P951" s="4">
        <f t="shared" ca="1" si="165"/>
        <v>682.45038091416006</v>
      </c>
      <c r="Q951" s="4">
        <f t="shared" ca="1" si="167"/>
        <v>91342.448237650839</v>
      </c>
      <c r="R951" s="4">
        <f t="shared" ca="1" si="168"/>
        <v>133.84481977326359</v>
      </c>
    </row>
    <row r="952" spans="2:18" x14ac:dyDescent="0.25">
      <c r="B952">
        <v>915</v>
      </c>
      <c r="C952" s="4">
        <f t="shared" ca="1" si="162"/>
        <v>51</v>
      </c>
      <c r="D952" s="4">
        <f t="shared" ca="1" si="162"/>
        <v>203.53463221631003</v>
      </c>
      <c r="E952" s="4">
        <f t="shared" ca="1" si="162"/>
        <v>6.2940604234892131E-2</v>
      </c>
      <c r="F952" s="4">
        <f t="shared" ref="D952:H984" ca="1" si="169">IF(F$32&gt;0,NORMINV(RAND(),F$31,F$32),F$31)</f>
        <v>1.9602945688656848</v>
      </c>
      <c r="G952" s="4">
        <f t="shared" ca="1" si="162"/>
        <v>194.0208199753724</v>
      </c>
      <c r="H952" s="4">
        <f t="shared" ca="1" si="162"/>
        <v>0.5</v>
      </c>
      <c r="I952" s="4">
        <f t="shared" ca="1" si="166"/>
        <v>4.7765601117847431E-2</v>
      </c>
      <c r="J952" s="4">
        <f t="shared" ca="1" si="166"/>
        <v>6.0961612841472892</v>
      </c>
      <c r="K952" s="4">
        <f t="shared" ca="1" si="166"/>
        <v>13.622577858279755</v>
      </c>
      <c r="L952" s="4">
        <f t="shared" ca="1" si="166"/>
        <v>218730</v>
      </c>
      <c r="M952" s="4">
        <f t="shared" ca="1" si="163"/>
        <v>0.20256497739787868</v>
      </c>
      <c r="N952" s="4">
        <f t="shared" ca="1" si="164"/>
        <v>0.11147638021097528</v>
      </c>
      <c r="O952" s="4"/>
      <c r="P952" s="4">
        <f t="shared" ca="1" si="165"/>
        <v>502.80230245424264</v>
      </c>
      <c r="Q952" s="4">
        <f t="shared" ca="1" si="167"/>
        <v>120372.38103432371</v>
      </c>
      <c r="R952" s="4">
        <f t="shared" ca="1" si="168"/>
        <v>239.40300282391439</v>
      </c>
    </row>
    <row r="953" spans="2:18" x14ac:dyDescent="0.25">
      <c r="B953">
        <v>916</v>
      </c>
      <c r="C953" s="4">
        <f t="shared" ref="C953:H1014" ca="1" si="170">IF(C$32&gt;0,NORMINV(RAND(),C$31,C$32),C$31)</f>
        <v>51</v>
      </c>
      <c r="D953" s="4">
        <f t="shared" ca="1" si="169"/>
        <v>191.11782437700137</v>
      </c>
      <c r="E953" s="4">
        <f t="shared" ca="1" si="169"/>
        <v>8.817371678235042E-2</v>
      </c>
      <c r="F953" s="4">
        <f t="shared" ca="1" si="169"/>
        <v>1.906138735036971</v>
      </c>
      <c r="G953" s="4">
        <f t="shared" ca="1" si="169"/>
        <v>255.84086588440715</v>
      </c>
      <c r="H953" s="4">
        <f t="shared" ca="1" si="169"/>
        <v>0.5</v>
      </c>
      <c r="I953" s="4">
        <f t="shared" ca="1" si="166"/>
        <v>6.7420453959955912E-2</v>
      </c>
      <c r="J953" s="4">
        <f t="shared" ca="1" si="166"/>
        <v>3.9411680488153769</v>
      </c>
      <c r="K953" s="4">
        <f t="shared" ca="1" si="166"/>
        <v>18.363889111180846</v>
      </c>
      <c r="L953" s="4">
        <f t="shared" ca="1" si="166"/>
        <v>218730</v>
      </c>
      <c r="M953" s="4">
        <f t="shared" ca="1" si="163"/>
        <v>0.31129000651687516</v>
      </c>
      <c r="N953" s="4">
        <f t="shared" ca="1" si="164"/>
        <v>0.11187769558333949</v>
      </c>
      <c r="O953" s="4"/>
      <c r="P953" s="4">
        <f t="shared" ca="1" si="165"/>
        <v>848.05325373601158</v>
      </c>
      <c r="Q953" s="4">
        <f t="shared" ca="1" si="167"/>
        <v>78611.609247459928</v>
      </c>
      <c r="R953" s="4">
        <f t="shared" ca="1" si="168"/>
        <v>92.696548124949175</v>
      </c>
    </row>
    <row r="954" spans="2:18" x14ac:dyDescent="0.25">
      <c r="B954">
        <v>917</v>
      </c>
      <c r="C954" s="4">
        <f t="shared" ca="1" si="170"/>
        <v>51</v>
      </c>
      <c r="D954" s="4">
        <f t="shared" ca="1" si="169"/>
        <v>199.80413714793247</v>
      </c>
      <c r="E954" s="4">
        <f t="shared" ca="1" si="169"/>
        <v>7.7029543711345128E-2</v>
      </c>
      <c r="F954" s="4">
        <f t="shared" ca="1" si="169"/>
        <v>1.9691742758342856</v>
      </c>
      <c r="G954" s="4">
        <f t="shared" ca="1" si="169"/>
        <v>229.58803646295237</v>
      </c>
      <c r="H954" s="4">
        <f t="shared" ca="1" si="169"/>
        <v>0.5</v>
      </c>
      <c r="I954" s="4">
        <f t="shared" ca="1" si="166"/>
        <v>5.8089423772762688E-2</v>
      </c>
      <c r="J954" s="4">
        <f t="shared" ca="1" si="166"/>
        <v>5.6039816464927927</v>
      </c>
      <c r="K954" s="4">
        <f t="shared" ca="1" si="166"/>
        <v>20.332926653889892</v>
      </c>
      <c r="L954" s="4">
        <f t="shared" ca="1" si="166"/>
        <v>218730</v>
      </c>
      <c r="M954" s="4">
        <f t="shared" ca="1" si="163"/>
        <v>0.22640883916977037</v>
      </c>
      <c r="N954" s="4">
        <f t="shared" ca="1" si="164"/>
        <v>9.8903665469975977E-2</v>
      </c>
      <c r="O954" s="4"/>
      <c r="P954" s="4">
        <f t="shared" ca="1" si="165"/>
        <v>718.04815417391148</v>
      </c>
      <c r="Q954" s="4">
        <f t="shared" ca="1" si="167"/>
        <v>95549.267544393064</v>
      </c>
      <c r="R954" s="4">
        <f t="shared" ca="1" si="168"/>
        <v>133.06804980832942</v>
      </c>
    </row>
    <row r="955" spans="2:18" x14ac:dyDescent="0.25">
      <c r="B955">
        <v>918</v>
      </c>
      <c r="C955" s="4">
        <f t="shared" ca="1" si="170"/>
        <v>51</v>
      </c>
      <c r="D955" s="4">
        <f t="shared" ca="1" si="169"/>
        <v>202.17494865693382</v>
      </c>
      <c r="E955" s="4">
        <f t="shared" ca="1" si="169"/>
        <v>8.7620082508449326E-2</v>
      </c>
      <c r="F955" s="4">
        <f t="shared" ca="1" si="169"/>
        <v>1.8867886320313025</v>
      </c>
      <c r="G955" s="4">
        <f t="shared" ca="1" si="169"/>
        <v>229.42114718042441</v>
      </c>
      <c r="H955" s="4">
        <f t="shared" ca="1" si="169"/>
        <v>0.5</v>
      </c>
      <c r="I955" s="4">
        <f t="shared" ca="1" si="166"/>
        <v>1.3462661996582116E-2</v>
      </c>
      <c r="J955" s="4">
        <f t="shared" ca="1" si="166"/>
        <v>3.7226535617704766</v>
      </c>
      <c r="K955" s="4">
        <f t="shared" ca="1" si="166"/>
        <v>18.585146394714837</v>
      </c>
      <c r="L955" s="4">
        <f t="shared" ca="1" si="166"/>
        <v>218730</v>
      </c>
      <c r="M955" s="4">
        <f t="shared" ca="1" si="163"/>
        <v>0.32631872601232309</v>
      </c>
      <c r="N955" s="4">
        <f t="shared" ca="1" si="164"/>
        <v>0.11090106326787964</v>
      </c>
      <c r="O955" s="4"/>
      <c r="P955" s="4">
        <f t="shared" ca="1" si="165"/>
        <v>791.30891406986757</v>
      </c>
      <c r="Q955" s="4">
        <f t="shared" ca="1" si="167"/>
        <v>74336.492621840094</v>
      </c>
      <c r="R955" s="4">
        <f t="shared" ca="1" si="168"/>
        <v>93.941179354990368</v>
      </c>
    </row>
    <row r="956" spans="2:18" x14ac:dyDescent="0.25">
      <c r="B956">
        <v>919</v>
      </c>
      <c r="C956" s="4">
        <f t="shared" ca="1" si="170"/>
        <v>51</v>
      </c>
      <c r="D956" s="4">
        <f t="shared" ca="1" si="169"/>
        <v>205.49124472148105</v>
      </c>
      <c r="E956" s="4">
        <f t="shared" ca="1" si="169"/>
        <v>7.3624775524034541E-2</v>
      </c>
      <c r="F956" s="4">
        <f t="shared" ca="1" si="169"/>
        <v>1.918489696940441</v>
      </c>
      <c r="G956" s="4">
        <f t="shared" ca="1" si="169"/>
        <v>204.0185819000387</v>
      </c>
      <c r="H956" s="4">
        <f t="shared" ca="1" si="169"/>
        <v>0.5</v>
      </c>
      <c r="I956" s="4">
        <f t="shared" ca="1" si="166"/>
        <v>6.881420937515835E-2</v>
      </c>
      <c r="J956" s="4">
        <f t="shared" ca="1" si="166"/>
        <v>4.8302168405334296</v>
      </c>
      <c r="K956" s="4">
        <f t="shared" ca="1" si="166"/>
        <v>17.285391973346627</v>
      </c>
      <c r="L956" s="4">
        <f t="shared" ca="1" si="166"/>
        <v>218730</v>
      </c>
      <c r="M956" s="4">
        <f t="shared" ca="1" si="163"/>
        <v>0.25347466060483381</v>
      </c>
      <c r="N956" s="4">
        <f t="shared" ca="1" si="164"/>
        <v>0.10412043075801032</v>
      </c>
      <c r="O956" s="4"/>
      <c r="P956" s="4">
        <f t="shared" ca="1" si="165"/>
        <v>611.08955831662286</v>
      </c>
      <c r="Q956" s="4">
        <f t="shared" ca="1" si="167"/>
        <v>89848.278188266704</v>
      </c>
      <c r="R956" s="4">
        <f t="shared" ca="1" si="168"/>
        <v>147.02964068928463</v>
      </c>
    </row>
    <row r="957" spans="2:18" x14ac:dyDescent="0.25">
      <c r="B957">
        <v>920</v>
      </c>
      <c r="C957" s="4">
        <f t="shared" ca="1" si="170"/>
        <v>51</v>
      </c>
      <c r="D957" s="4">
        <f t="shared" ca="1" si="169"/>
        <v>193.66022782216521</v>
      </c>
      <c r="E957" s="4">
        <f t="shared" ca="1" si="169"/>
        <v>8.9892620286294106E-2</v>
      </c>
      <c r="F957" s="4">
        <f t="shared" ca="1" si="169"/>
        <v>1.9333502755293703</v>
      </c>
      <c r="G957" s="4">
        <f t="shared" ca="1" si="169"/>
        <v>200.42840094055995</v>
      </c>
      <c r="H957" s="4">
        <f t="shared" ca="1" si="169"/>
        <v>0.5</v>
      </c>
      <c r="I957" s="4">
        <f t="shared" ca="1" si="166"/>
        <v>4.3740036973849733E-2</v>
      </c>
      <c r="J957" s="4">
        <f t="shared" ca="1" si="166"/>
        <v>4.9500197805620436</v>
      </c>
      <c r="K957" s="4">
        <f t="shared" ca="1" si="166"/>
        <v>15.757031896462379</v>
      </c>
      <c r="L957" s="4">
        <f t="shared" ca="1" si="166"/>
        <v>218730</v>
      </c>
      <c r="M957" s="4">
        <f t="shared" ca="1" si="163"/>
        <v>0.25909775302750065</v>
      </c>
      <c r="N957" s="4">
        <f t="shared" ca="1" si="164"/>
        <v>0.12108359677418795</v>
      </c>
      <c r="O957" s="4"/>
      <c r="P957" s="4">
        <f t="shared" ca="1" si="165"/>
        <v>696.13367878755594</v>
      </c>
      <c r="Q957" s="4">
        <f t="shared" ca="1" si="167"/>
        <v>102218.62140042199</v>
      </c>
      <c r="R957" s="4">
        <f t="shared" ca="1" si="168"/>
        <v>146.83763264902569</v>
      </c>
    </row>
    <row r="958" spans="2:18" x14ac:dyDescent="0.25">
      <c r="B958">
        <v>921</v>
      </c>
      <c r="C958" s="4">
        <f t="shared" ca="1" si="170"/>
        <v>51</v>
      </c>
      <c r="D958" s="4">
        <f t="shared" ca="1" si="169"/>
        <v>201.97735682220582</v>
      </c>
      <c r="E958" s="4">
        <f t="shared" ca="1" si="169"/>
        <v>7.8255647232407355E-2</v>
      </c>
      <c r="F958" s="4">
        <f t="shared" ca="1" si="169"/>
        <v>1.9738399235392212</v>
      </c>
      <c r="G958" s="4">
        <f t="shared" ca="1" si="169"/>
        <v>225.80352531397142</v>
      </c>
      <c r="H958" s="4">
        <f t="shared" ca="1" si="169"/>
        <v>0.5</v>
      </c>
      <c r="I958" s="4">
        <f t="shared" ref="I958:L977" ca="1" si="171">IF(I$32&gt;0,NORMINV(RAND(),I$31,I$32),I$31)</f>
        <v>3.1430971411542726E-2</v>
      </c>
      <c r="J958" s="4">
        <f t="shared" ca="1" si="171"/>
        <v>3.5650774067999267</v>
      </c>
      <c r="K958" s="4">
        <f t="shared" ca="1" si="171"/>
        <v>20.255414340333754</v>
      </c>
      <c r="L958" s="4">
        <f t="shared" ca="1" si="171"/>
        <v>218730</v>
      </c>
      <c r="M958" s="4">
        <f t="shared" ca="1" si="163"/>
        <v>0.33221372175447539</v>
      </c>
      <c r="N958" s="4">
        <f t="shared" ca="1" si="164"/>
        <v>9.9991114386902266E-2</v>
      </c>
      <c r="O958" s="4"/>
      <c r="P958" s="4">
        <f t="shared" ca="1" si="165"/>
        <v>726.97483894393258</v>
      </c>
      <c r="Q958" s="4">
        <f t="shared" ca="1" si="167"/>
        <v>65834.295869365305</v>
      </c>
      <c r="R958" s="4">
        <f t="shared" ca="1" si="168"/>
        <v>90.559249567704398</v>
      </c>
    </row>
    <row r="959" spans="2:18" x14ac:dyDescent="0.25">
      <c r="B959">
        <v>922</v>
      </c>
      <c r="C959" s="4">
        <f t="shared" ca="1" si="170"/>
        <v>51</v>
      </c>
      <c r="D959" s="4">
        <f t="shared" ca="1" si="169"/>
        <v>198.59525222067694</v>
      </c>
      <c r="E959" s="4">
        <f t="shared" ca="1" si="169"/>
        <v>7.6382410712572457E-2</v>
      </c>
      <c r="F959" s="4">
        <f t="shared" ca="1" si="169"/>
        <v>1.9133686017799019</v>
      </c>
      <c r="G959" s="4">
        <f t="shared" ca="1" si="169"/>
        <v>261.04586603226272</v>
      </c>
      <c r="H959" s="4">
        <f t="shared" ca="1" si="169"/>
        <v>0.5</v>
      </c>
      <c r="I959" s="4">
        <f t="shared" ca="1" si="171"/>
        <v>6.5497167313892657E-2</v>
      </c>
      <c r="J959" s="4">
        <f t="shared" ca="1" si="171"/>
        <v>5.2485104736506161</v>
      </c>
      <c r="K959" s="4">
        <f t="shared" ca="1" si="171"/>
        <v>18.09797993425051</v>
      </c>
      <c r="L959" s="4">
        <f t="shared" ca="1" si="171"/>
        <v>218730</v>
      </c>
      <c r="M959" s="4">
        <f t="shared" ca="1" si="163"/>
        <v>0.23836168906655403</v>
      </c>
      <c r="N959" s="4">
        <f t="shared" ca="1" si="164"/>
        <v>0.10376890892000595</v>
      </c>
      <c r="O959" s="4"/>
      <c r="P959" s="4">
        <f t="shared" ca="1" si="165"/>
        <v>781.87269465423572</v>
      </c>
      <c r="Q959" s="4">
        <f t="shared" ca="1" si="167"/>
        <v>95222.405651503286</v>
      </c>
      <c r="R959" s="4">
        <f t="shared" ca="1" si="168"/>
        <v>121.78760852316641</v>
      </c>
    </row>
    <row r="960" spans="2:18" x14ac:dyDescent="0.25">
      <c r="B960">
        <v>923</v>
      </c>
      <c r="C960" s="4">
        <f t="shared" ca="1" si="170"/>
        <v>51</v>
      </c>
      <c r="D960" s="4">
        <f t="shared" ca="1" si="169"/>
        <v>197.00574228108084</v>
      </c>
      <c r="E960" s="4">
        <f t="shared" ca="1" si="169"/>
        <v>8.3889400727586827E-2</v>
      </c>
      <c r="F960" s="4">
        <f t="shared" ca="1" si="169"/>
        <v>1.929083658448427</v>
      </c>
      <c r="G960" s="4">
        <f t="shared" ca="1" si="169"/>
        <v>255.22569865868425</v>
      </c>
      <c r="H960" s="4">
        <f t="shared" ca="1" si="169"/>
        <v>0.5</v>
      </c>
      <c r="I960" s="4">
        <f t="shared" ca="1" si="171"/>
        <v>6.5727403461109279E-2</v>
      </c>
      <c r="J960" s="4">
        <f t="shared" ca="1" si="171"/>
        <v>5.8775941212196257</v>
      </c>
      <c r="K960" s="4">
        <f t="shared" ca="1" si="171"/>
        <v>20.518357511354832</v>
      </c>
      <c r="L960" s="4">
        <f t="shared" ca="1" si="171"/>
        <v>218730</v>
      </c>
      <c r="M960" s="4">
        <f t="shared" ca="1" si="163"/>
        <v>0.22242056928507745</v>
      </c>
      <c r="N960" s="4">
        <f t="shared" ca="1" si="164"/>
        <v>0.10375914486080635</v>
      </c>
      <c r="O960" s="4"/>
      <c r="P960" s="4">
        <f t="shared" ca="1" si="165"/>
        <v>839.69158564775717</v>
      </c>
      <c r="Q960" s="4">
        <f t="shared" ca="1" si="167"/>
        <v>102037.49513074748</v>
      </c>
      <c r="R960" s="4">
        <f t="shared" ca="1" si="168"/>
        <v>121.51782496669112</v>
      </c>
    </row>
    <row r="961" spans="2:18" x14ac:dyDescent="0.25">
      <c r="B961">
        <v>924</v>
      </c>
      <c r="C961" s="4">
        <f t="shared" ca="1" si="170"/>
        <v>51</v>
      </c>
      <c r="D961" s="4">
        <f t="shared" ca="1" si="169"/>
        <v>220.35359920338689</v>
      </c>
      <c r="E961" s="4">
        <f t="shared" ca="1" si="169"/>
        <v>8.4861348363535552E-2</v>
      </c>
      <c r="F961" s="4">
        <f t="shared" ca="1" si="169"/>
        <v>1.8941722447008686</v>
      </c>
      <c r="G961" s="4">
        <f t="shared" ca="1" si="169"/>
        <v>215.90846440668651</v>
      </c>
      <c r="H961" s="4">
        <f t="shared" ca="1" si="169"/>
        <v>0.5</v>
      </c>
      <c r="I961" s="4">
        <f t="shared" ca="1" si="171"/>
        <v>4.5784466104683869E-2</v>
      </c>
      <c r="J961" s="4">
        <f t="shared" ca="1" si="171"/>
        <v>7.0315098546119543</v>
      </c>
      <c r="K961" s="4">
        <f t="shared" ca="1" si="171"/>
        <v>21.214886496150712</v>
      </c>
      <c r="L961" s="4">
        <f t="shared" ca="1" si="171"/>
        <v>218730</v>
      </c>
      <c r="M961" s="4">
        <f t="shared" ca="1" si="163"/>
        <v>0.19462835465466097</v>
      </c>
      <c r="N961" s="4">
        <f t="shared" ca="1" si="164"/>
        <v>0.10319239606427828</v>
      </c>
      <c r="O961" s="4"/>
      <c r="P961" s="4">
        <f t="shared" ca="1" si="165"/>
        <v>789.18273313649127</v>
      </c>
      <c r="Q961" s="4">
        <f t="shared" ca="1" si="167"/>
        <v>115971.14321389065</v>
      </c>
      <c r="R961" s="4">
        <f t="shared" ca="1" si="168"/>
        <v>146.95093841318641</v>
      </c>
    </row>
    <row r="962" spans="2:18" x14ac:dyDescent="0.25">
      <c r="B962">
        <v>925</v>
      </c>
      <c r="C962" s="4">
        <f t="shared" ca="1" si="170"/>
        <v>51</v>
      </c>
      <c r="D962" s="4">
        <f t="shared" ca="1" si="169"/>
        <v>203.13161600576032</v>
      </c>
      <c r="E962" s="4">
        <f t="shared" ca="1" si="169"/>
        <v>8.3921045512469039E-2</v>
      </c>
      <c r="F962" s="4">
        <f t="shared" ca="1" si="169"/>
        <v>1.9212233271170671</v>
      </c>
      <c r="G962" s="4">
        <f t="shared" ca="1" si="169"/>
        <v>202.73637308301585</v>
      </c>
      <c r="H962" s="4">
        <f t="shared" ca="1" si="169"/>
        <v>0.5</v>
      </c>
      <c r="I962" s="4">
        <f t="shared" ca="1" si="171"/>
        <v>4.0023586060395133E-2</v>
      </c>
      <c r="J962" s="4">
        <f t="shared" ca="1" si="171"/>
        <v>4.8385288189707101</v>
      </c>
      <c r="K962" s="4">
        <f t="shared" ca="1" si="171"/>
        <v>13.069825069243665</v>
      </c>
      <c r="L962" s="4">
        <f t="shared" ca="1" si="171"/>
        <v>218730</v>
      </c>
      <c r="M962" s="4">
        <f t="shared" ca="1" si="163"/>
        <v>0.25991056011703584</v>
      </c>
      <c r="N962" s="4">
        <f t="shared" ca="1" si="164"/>
        <v>0.12887303387303545</v>
      </c>
      <c r="O962" s="4"/>
      <c r="P962" s="4">
        <f t="shared" ca="1" si="165"/>
        <v>685.19832716339931</v>
      </c>
      <c r="Q962" s="4">
        <f t="shared" ca="1" si="167"/>
        <v>108454.22627828593</v>
      </c>
      <c r="R962" s="4">
        <f t="shared" ca="1" si="168"/>
        <v>158.28151059163756</v>
      </c>
    </row>
    <row r="963" spans="2:18" x14ac:dyDescent="0.25">
      <c r="B963">
        <v>926</v>
      </c>
      <c r="C963" s="4">
        <f t="shared" ca="1" si="170"/>
        <v>51</v>
      </c>
      <c r="D963" s="4">
        <f t="shared" ca="1" si="169"/>
        <v>209.60482659528978</v>
      </c>
      <c r="E963" s="4">
        <f t="shared" ca="1" si="169"/>
        <v>8.0193825736970731E-2</v>
      </c>
      <c r="F963" s="4">
        <f t="shared" ca="1" si="169"/>
        <v>1.9051384766836985</v>
      </c>
      <c r="G963" s="4">
        <f t="shared" ca="1" si="169"/>
        <v>233.40777751919376</v>
      </c>
      <c r="H963" s="4">
        <f t="shared" ca="1" si="169"/>
        <v>0.5</v>
      </c>
      <c r="I963" s="4">
        <f t="shared" ca="1" si="171"/>
        <v>4.2036487558373581E-2</v>
      </c>
      <c r="J963" s="4">
        <f t="shared" ca="1" si="171"/>
        <v>5.8225022419822858</v>
      </c>
      <c r="K963" s="4">
        <f t="shared" ca="1" si="171"/>
        <v>15.208948358867744</v>
      </c>
      <c r="L963" s="4">
        <f t="shared" ca="1" si="171"/>
        <v>218730</v>
      </c>
      <c r="M963" s="4">
        <f t="shared" ca="1" si="163"/>
        <v>0.2216339400036024</v>
      </c>
      <c r="N963" s="4">
        <f t="shared" ca="1" si="164"/>
        <v>0.11611647540607181</v>
      </c>
      <c r="O963" s="4"/>
      <c r="P963" s="4">
        <f t="shared" ca="1" si="165"/>
        <v>771.33394416128692</v>
      </c>
      <c r="Q963" s="4">
        <f t="shared" ca="1" si="167"/>
        <v>114595.06908173572</v>
      </c>
      <c r="R963" s="4">
        <f t="shared" ca="1" si="168"/>
        <v>148.56738763952771</v>
      </c>
    </row>
    <row r="964" spans="2:18" x14ac:dyDescent="0.25">
      <c r="B964">
        <v>927</v>
      </c>
      <c r="C964" s="4">
        <f t="shared" ca="1" si="170"/>
        <v>51</v>
      </c>
      <c r="D964" s="4">
        <f t="shared" ca="1" si="169"/>
        <v>198.05756069945264</v>
      </c>
      <c r="E964" s="4">
        <f t="shared" ca="1" si="169"/>
        <v>7.937877872516054E-2</v>
      </c>
      <c r="F964" s="4">
        <f t="shared" ca="1" si="169"/>
        <v>1.9785886391214831</v>
      </c>
      <c r="G964" s="4">
        <f t="shared" ca="1" si="169"/>
        <v>230.72608383646346</v>
      </c>
      <c r="H964" s="4">
        <f t="shared" ca="1" si="169"/>
        <v>0.5</v>
      </c>
      <c r="I964" s="4">
        <f t="shared" ca="1" si="171"/>
        <v>5.8858376432130224E-2</v>
      </c>
      <c r="J964" s="4">
        <f t="shared" ca="1" si="171"/>
        <v>6.5503328712704949</v>
      </c>
      <c r="K964" s="4">
        <f t="shared" ca="1" si="171"/>
        <v>19.694811358193569</v>
      </c>
      <c r="L964" s="4">
        <f t="shared" ca="1" si="171"/>
        <v>218730</v>
      </c>
      <c r="M964" s="4">
        <f t="shared" ca="1" si="163"/>
        <v>0.20163144283204076</v>
      </c>
      <c r="N964" s="4">
        <f t="shared" ca="1" si="164"/>
        <v>0.10204898510342679</v>
      </c>
      <c r="O964" s="4"/>
      <c r="P964" s="4">
        <f t="shared" ca="1" si="165"/>
        <v>740.63870719988029</v>
      </c>
      <c r="Q964" s="4">
        <f t="shared" ca="1" si="167"/>
        <v>110702.84573753762</v>
      </c>
      <c r="R964" s="4">
        <f t="shared" ca="1" si="168"/>
        <v>149.46943045424931</v>
      </c>
    </row>
    <row r="965" spans="2:18" x14ac:dyDescent="0.25">
      <c r="B965">
        <v>928</v>
      </c>
      <c r="C965" s="4">
        <f t="shared" ca="1" si="170"/>
        <v>51</v>
      </c>
      <c r="D965" s="4">
        <f t="shared" ca="1" si="169"/>
        <v>193.98435909842655</v>
      </c>
      <c r="E965" s="4">
        <f t="shared" ca="1" si="169"/>
        <v>6.3450267847065298E-2</v>
      </c>
      <c r="F965" s="4">
        <f t="shared" ca="1" si="169"/>
        <v>1.9596045735980756</v>
      </c>
      <c r="G965" s="4">
        <f t="shared" ca="1" si="169"/>
        <v>265.49655479233701</v>
      </c>
      <c r="H965" s="4">
        <f t="shared" ca="1" si="169"/>
        <v>0.5</v>
      </c>
      <c r="I965" s="4">
        <f t="shared" ca="1" si="171"/>
        <v>3.9552074523472321E-2</v>
      </c>
      <c r="J965" s="4">
        <f t="shared" ca="1" si="171"/>
        <v>4.699340442533968</v>
      </c>
      <c r="K965" s="4">
        <f t="shared" ca="1" si="171"/>
        <v>25.433385268093769</v>
      </c>
      <c r="L965" s="4">
        <f t="shared" ca="1" si="171"/>
        <v>218730</v>
      </c>
      <c r="M965" s="4">
        <f t="shared" ca="1" si="163"/>
        <v>0.25272919588817555</v>
      </c>
      <c r="N965" s="4">
        <f t="shared" ca="1" si="164"/>
        <v>8.0232116018302935E-2</v>
      </c>
      <c r="O965" s="4"/>
      <c r="P965" s="4">
        <f t="shared" ca="1" si="165"/>
        <v>660.82409382390449</v>
      </c>
      <c r="Q965" s="4">
        <f t="shared" ca="1" si="167"/>
        <v>69438.636383144025</v>
      </c>
      <c r="R965" s="4">
        <f t="shared" ca="1" si="168"/>
        <v>105.07885083507252</v>
      </c>
    </row>
    <row r="966" spans="2:18" x14ac:dyDescent="0.25">
      <c r="B966">
        <v>929</v>
      </c>
      <c r="C966" s="4">
        <f t="shared" ca="1" si="170"/>
        <v>51</v>
      </c>
      <c r="D966" s="4">
        <f t="shared" ca="1" si="169"/>
        <v>210.82219789803648</v>
      </c>
      <c r="E966" s="4">
        <f t="shared" ca="1" si="169"/>
        <v>5.1493290769355021E-2</v>
      </c>
      <c r="F966" s="4">
        <f t="shared" ca="1" si="169"/>
        <v>1.9489553858344415</v>
      </c>
      <c r="G966" s="4">
        <f t="shared" ca="1" si="169"/>
        <v>208.60466970604861</v>
      </c>
      <c r="H966" s="4">
        <f t="shared" ca="1" si="169"/>
        <v>0.5</v>
      </c>
      <c r="I966" s="4">
        <f t="shared" ca="1" si="171"/>
        <v>5.9195364110420201E-2</v>
      </c>
      <c r="J966" s="4">
        <f t="shared" ca="1" si="171"/>
        <v>5.0853359887537311</v>
      </c>
      <c r="K966" s="4">
        <f t="shared" ca="1" si="171"/>
        <v>19.794424366417829</v>
      </c>
      <c r="L966" s="4">
        <f t="shared" ca="1" si="171"/>
        <v>218730</v>
      </c>
      <c r="M966" s="4">
        <f t="shared" ca="1" si="163"/>
        <v>0.22850554685142535</v>
      </c>
      <c r="N966" s="4">
        <f t="shared" ca="1" si="164"/>
        <v>8.1752083573982504E-2</v>
      </c>
      <c r="O966" s="4"/>
      <c r="P966" s="4">
        <f t="shared" ca="1" si="165"/>
        <v>455.46107649634632</v>
      </c>
      <c r="Q966" s="4">
        <f t="shared" ca="1" si="167"/>
        <v>78254.700975656669</v>
      </c>
      <c r="R966" s="4">
        <f t="shared" ca="1" si="168"/>
        <v>171.8142449792511</v>
      </c>
    </row>
    <row r="967" spans="2:18" x14ac:dyDescent="0.25">
      <c r="B967">
        <v>930</v>
      </c>
      <c r="C967" s="4">
        <f t="shared" ca="1" si="170"/>
        <v>51</v>
      </c>
      <c r="D967" s="4">
        <f t="shared" ca="1" si="169"/>
        <v>203.6054314540221</v>
      </c>
      <c r="E967" s="4">
        <f t="shared" ca="1" si="169"/>
        <v>8.345897521518128E-2</v>
      </c>
      <c r="F967" s="4">
        <f t="shared" ca="1" si="169"/>
        <v>1.9552686240371926</v>
      </c>
      <c r="G967" s="4">
        <f t="shared" ca="1" si="169"/>
        <v>131.17993851291749</v>
      </c>
      <c r="H967" s="4">
        <f t="shared" ca="1" si="169"/>
        <v>0.5</v>
      </c>
      <c r="I967" s="4">
        <f t="shared" ca="1" si="171"/>
        <v>5.1049786221598836E-2</v>
      </c>
      <c r="J967" s="4">
        <f t="shared" ca="1" si="171"/>
        <v>4.5292912657523292</v>
      </c>
      <c r="K967" s="4">
        <f t="shared" ca="1" si="171"/>
        <v>21.858087856915873</v>
      </c>
      <c r="L967" s="4">
        <f t="shared" ca="1" si="171"/>
        <v>218730</v>
      </c>
      <c r="M967" s="4">
        <f t="shared" ca="1" si="163"/>
        <v>0.27412429239207325</v>
      </c>
      <c r="N967" s="4">
        <f t="shared" ca="1" si="164"/>
        <v>0.10096740176532959</v>
      </c>
      <c r="O967" s="4"/>
      <c r="P967" s="4">
        <f t="shared" ca="1" si="165"/>
        <v>449.77428518403212</v>
      </c>
      <c r="Q967" s="4">
        <f t="shared" ca="1" si="167"/>
        <v>80564.183478286854</v>
      </c>
      <c r="R967" s="4">
        <f t="shared" ca="1" si="168"/>
        <v>179.12136405335571</v>
      </c>
    </row>
    <row r="968" spans="2:18" x14ac:dyDescent="0.25">
      <c r="B968">
        <v>931</v>
      </c>
      <c r="C968" s="4">
        <f t="shared" ca="1" si="170"/>
        <v>51</v>
      </c>
      <c r="D968" s="4">
        <f t="shared" ca="1" si="169"/>
        <v>175.31102031622447</v>
      </c>
      <c r="E968" s="4">
        <f t="shared" ca="1" si="169"/>
        <v>7.883543029140376E-2</v>
      </c>
      <c r="F968" s="4">
        <f t="shared" ca="1" si="169"/>
        <v>1.9123835338746347</v>
      </c>
      <c r="G968" s="4">
        <f t="shared" ca="1" si="169"/>
        <v>300.60142890595182</v>
      </c>
      <c r="H968" s="4">
        <f t="shared" ca="1" si="169"/>
        <v>0.5</v>
      </c>
      <c r="I968" s="4">
        <f t="shared" ca="1" si="171"/>
        <v>4.811119106233068E-2</v>
      </c>
      <c r="J968" s="4">
        <f t="shared" ca="1" si="171"/>
        <v>4.9950109601221726</v>
      </c>
      <c r="K968" s="4">
        <f t="shared" ca="1" si="171"/>
        <v>19.894238446673331</v>
      </c>
      <c r="L968" s="4">
        <f t="shared" ca="1" si="171"/>
        <v>218730</v>
      </c>
      <c r="M968" s="4">
        <f t="shared" ca="1" si="163"/>
        <v>0.24989325496567957</v>
      </c>
      <c r="N968" s="4">
        <f t="shared" ca="1" si="164"/>
        <v>0.10120008879507879</v>
      </c>
      <c r="O968" s="4"/>
      <c r="P968" s="4">
        <f t="shared" ca="1" si="165"/>
        <v>819.88899451511827</v>
      </c>
      <c r="Q968" s="4">
        <f t="shared" ca="1" si="167"/>
        <v>88579.803505251388</v>
      </c>
      <c r="R968" s="4">
        <f t="shared" ca="1" si="168"/>
        <v>108.03877609997365</v>
      </c>
    </row>
    <row r="969" spans="2:18" x14ac:dyDescent="0.25">
      <c r="B969">
        <v>932</v>
      </c>
      <c r="C969" s="4">
        <f t="shared" ca="1" si="170"/>
        <v>51</v>
      </c>
      <c r="D969" s="4">
        <f t="shared" ca="1" si="169"/>
        <v>187.76412528220203</v>
      </c>
      <c r="E969" s="4">
        <f t="shared" ca="1" si="169"/>
        <v>8.1336686763091678E-2</v>
      </c>
      <c r="F969" s="4">
        <f t="shared" ca="1" si="169"/>
        <v>1.9602976589106449</v>
      </c>
      <c r="G969" s="4">
        <f t="shared" ca="1" si="169"/>
        <v>198.19582641166463</v>
      </c>
      <c r="H969" s="4">
        <f t="shared" ca="1" si="169"/>
        <v>0.5</v>
      </c>
      <c r="I969" s="4">
        <f t="shared" ca="1" si="171"/>
        <v>7.9354192760642303E-2</v>
      </c>
      <c r="J969" s="4">
        <f t="shared" ca="1" si="171"/>
        <v>5.7615301110850128</v>
      </c>
      <c r="K969" s="4">
        <f t="shared" ca="1" si="171"/>
        <v>19.014579209556633</v>
      </c>
      <c r="L969" s="4">
        <f t="shared" ca="1" si="171"/>
        <v>218730</v>
      </c>
      <c r="M969" s="4">
        <f t="shared" ca="1" si="163"/>
        <v>0.22424346703921116</v>
      </c>
      <c r="N969" s="4">
        <f t="shared" ca="1" si="164"/>
        <v>0.10509595509181312</v>
      </c>
      <c r="O969" s="4"/>
      <c r="P969" s="4">
        <f t="shared" ca="1" si="165"/>
        <v>612.31370894593738</v>
      </c>
      <c r="Q969" s="4">
        <f t="shared" ca="1" si="167"/>
        <v>102511.96416443503</v>
      </c>
      <c r="R969" s="4">
        <f t="shared" ca="1" si="168"/>
        <v>167.41739188055001</v>
      </c>
    </row>
    <row r="970" spans="2:18" x14ac:dyDescent="0.25">
      <c r="B970">
        <v>933</v>
      </c>
      <c r="C970" s="4">
        <f t="shared" ca="1" si="170"/>
        <v>51</v>
      </c>
      <c r="D970" s="4">
        <f t="shared" ca="1" si="169"/>
        <v>195.94709414604719</v>
      </c>
      <c r="E970" s="4">
        <f t="shared" ca="1" si="169"/>
        <v>9.1243896673307831E-2</v>
      </c>
      <c r="F970" s="4">
        <f t="shared" ca="1" si="169"/>
        <v>1.9439746513611469</v>
      </c>
      <c r="G970" s="4">
        <f t="shared" ca="1" si="169"/>
        <v>237.32655448324732</v>
      </c>
      <c r="H970" s="4">
        <f t="shared" ca="1" si="169"/>
        <v>0.5</v>
      </c>
      <c r="I970" s="4">
        <f t="shared" ca="1" si="171"/>
        <v>2.4349935368593138E-2</v>
      </c>
      <c r="J970" s="4">
        <f t="shared" ca="1" si="171"/>
        <v>4.7722386577142881</v>
      </c>
      <c r="K970" s="4">
        <f t="shared" ca="1" si="171"/>
        <v>20.437022513864985</v>
      </c>
      <c r="L970" s="4">
        <f t="shared" ca="1" si="171"/>
        <v>218730</v>
      </c>
      <c r="M970" s="4">
        <f t="shared" ca="1" si="163"/>
        <v>0.26774730479897102</v>
      </c>
      <c r="N970" s="4">
        <f t="shared" ca="1" si="164"/>
        <v>0.10965191174045062</v>
      </c>
      <c r="O970" s="4"/>
      <c r="P970" s="4">
        <f t="shared" ca="1" si="165"/>
        <v>851.21240471154601</v>
      </c>
      <c r="Q970" s="4">
        <f t="shared" ca="1" si="167"/>
        <v>89577.606291859629</v>
      </c>
      <c r="R970" s="4">
        <f t="shared" ca="1" si="168"/>
        <v>105.23531588125196</v>
      </c>
    </row>
    <row r="971" spans="2:18" x14ac:dyDescent="0.25">
      <c r="B971">
        <v>934</v>
      </c>
      <c r="C971" s="4">
        <f t="shared" ca="1" si="170"/>
        <v>51</v>
      </c>
      <c r="D971" s="4">
        <f t="shared" ca="1" si="169"/>
        <v>186.01894004165476</v>
      </c>
      <c r="E971" s="4">
        <f t="shared" ca="1" si="169"/>
        <v>7.9762895431043063E-2</v>
      </c>
      <c r="F971" s="4">
        <f t="shared" ca="1" si="169"/>
        <v>1.9728000342335525</v>
      </c>
      <c r="G971" s="4">
        <f t="shared" ca="1" si="169"/>
        <v>243.37465709618883</v>
      </c>
      <c r="H971" s="4">
        <f t="shared" ca="1" si="169"/>
        <v>0.5</v>
      </c>
      <c r="I971" s="4">
        <f t="shared" ca="1" si="171"/>
        <v>3.216129469324213E-2</v>
      </c>
      <c r="J971" s="4">
        <f t="shared" ca="1" si="171"/>
        <v>5.4470353321279799</v>
      </c>
      <c r="K971" s="4">
        <f t="shared" ca="1" si="171"/>
        <v>20.581008479477045</v>
      </c>
      <c r="L971" s="4">
        <f t="shared" ca="1" si="171"/>
        <v>218730</v>
      </c>
      <c r="M971" s="4">
        <f t="shared" ca="1" si="163"/>
        <v>0.2334660346704108</v>
      </c>
      <c r="N971" s="4">
        <f t="shared" ca="1" si="164"/>
        <v>0.1004690963768054</v>
      </c>
      <c r="O971" s="4"/>
      <c r="P971" s="4">
        <f t="shared" ca="1" si="165"/>
        <v>735.14812901875609</v>
      </c>
      <c r="Q971" s="4">
        <f t="shared" ca="1" si="167"/>
        <v>94127.633946934075</v>
      </c>
      <c r="R971" s="4">
        <f t="shared" ca="1" si="168"/>
        <v>128.03900361219931</v>
      </c>
    </row>
    <row r="972" spans="2:18" x14ac:dyDescent="0.25">
      <c r="B972">
        <v>935</v>
      </c>
      <c r="C972" s="4">
        <f t="shared" ca="1" si="170"/>
        <v>51</v>
      </c>
      <c r="D972" s="4">
        <f t="shared" ca="1" si="169"/>
        <v>193.28938059000592</v>
      </c>
      <c r="E972" s="4">
        <f t="shared" ca="1" si="169"/>
        <v>7.2614214121958731E-2</v>
      </c>
      <c r="F972" s="4">
        <f t="shared" ca="1" si="169"/>
        <v>1.9345723222767379</v>
      </c>
      <c r="G972" s="4">
        <f t="shared" ca="1" si="169"/>
        <v>169.35844550911551</v>
      </c>
      <c r="H972" s="4">
        <f t="shared" ca="1" si="169"/>
        <v>0.5</v>
      </c>
      <c r="I972" s="4">
        <f t="shared" ca="1" si="171"/>
        <v>3.6899470765956469E-2</v>
      </c>
      <c r="J972" s="4">
        <f t="shared" ca="1" si="171"/>
        <v>4.8016016979172331</v>
      </c>
      <c r="K972" s="4">
        <f t="shared" ca="1" si="171"/>
        <v>21.73531792838584</v>
      </c>
      <c r="L972" s="4">
        <f t="shared" ca="1" si="171"/>
        <v>218730</v>
      </c>
      <c r="M972" s="4">
        <f t="shared" ca="1" si="163"/>
        <v>0.25407698201297468</v>
      </c>
      <c r="N972" s="4">
        <f t="shared" ca="1" si="164"/>
        <v>9.2847714746109575E-2</v>
      </c>
      <c r="O972" s="4"/>
      <c r="P972" s="4">
        <f t="shared" ca="1" si="165"/>
        <v>474.54764825629491</v>
      </c>
      <c r="Q972" s="4">
        <f t="shared" ca="1" si="167"/>
        <v>79930.816579754042</v>
      </c>
      <c r="R972" s="4">
        <f t="shared" ca="1" si="168"/>
        <v>168.43580802361242</v>
      </c>
    </row>
    <row r="973" spans="2:18" x14ac:dyDescent="0.25">
      <c r="B973">
        <v>936</v>
      </c>
      <c r="C973" s="4">
        <f t="shared" ca="1" si="170"/>
        <v>51</v>
      </c>
      <c r="D973" s="4">
        <f t="shared" ca="1" si="169"/>
        <v>210.46228585931749</v>
      </c>
      <c r="E973" s="4">
        <f t="shared" ca="1" si="169"/>
        <v>7.2308056583062746E-2</v>
      </c>
      <c r="F973" s="4">
        <f t="shared" ca="1" si="169"/>
        <v>1.957011996171339</v>
      </c>
      <c r="G973" s="4">
        <f t="shared" ca="1" si="169"/>
        <v>200.06156391807085</v>
      </c>
      <c r="H973" s="4">
        <f t="shared" ca="1" si="169"/>
        <v>0.5</v>
      </c>
      <c r="I973" s="4">
        <f t="shared" ca="1" si="171"/>
        <v>5.0117308217874953E-2</v>
      </c>
      <c r="J973" s="4">
        <f t="shared" ca="1" si="171"/>
        <v>5.5501626608877297</v>
      </c>
      <c r="K973" s="4">
        <f t="shared" ca="1" si="171"/>
        <v>23.473566236561574</v>
      </c>
      <c r="L973" s="4">
        <f t="shared" ca="1" si="171"/>
        <v>218730</v>
      </c>
      <c r="M973" s="4">
        <f t="shared" ca="1" si="163"/>
        <v>0.22509616723439102</v>
      </c>
      <c r="N973" s="4">
        <f t="shared" ca="1" si="164"/>
        <v>8.9736605332390265E-2</v>
      </c>
      <c r="O973" s="4"/>
      <c r="P973" s="4">
        <f t="shared" ca="1" si="165"/>
        <v>614.86033912368168</v>
      </c>
      <c r="Q973" s="4">
        <f t="shared" ca="1" si="167"/>
        <v>87198.675683869529</v>
      </c>
      <c r="R973" s="4">
        <f t="shared" ca="1" si="168"/>
        <v>141.81867024981287</v>
      </c>
    </row>
    <row r="974" spans="2:18" x14ac:dyDescent="0.25">
      <c r="B974">
        <v>937</v>
      </c>
      <c r="C974" s="4">
        <f t="shared" ca="1" si="170"/>
        <v>51</v>
      </c>
      <c r="D974" s="4">
        <f t="shared" ca="1" si="169"/>
        <v>208.78250803263248</v>
      </c>
      <c r="E974" s="4">
        <f t="shared" ca="1" si="169"/>
        <v>8.5854320215976831E-2</v>
      </c>
      <c r="F974" s="4">
        <f t="shared" ca="1" si="169"/>
        <v>1.9389030048190528</v>
      </c>
      <c r="G974" s="4">
        <f t="shared" ca="1" si="169"/>
        <v>218.48443271880959</v>
      </c>
      <c r="H974" s="4">
        <f t="shared" ca="1" si="169"/>
        <v>0.5</v>
      </c>
      <c r="I974" s="4">
        <f t="shared" ca="1" si="171"/>
        <v>9.6464366007849453E-2</v>
      </c>
      <c r="J974" s="4">
        <f t="shared" ca="1" si="171"/>
        <v>4.8704669633736764</v>
      </c>
      <c r="K974" s="4">
        <f t="shared" ca="1" si="171"/>
        <v>16.140399986379741</v>
      </c>
      <c r="L974" s="4">
        <f t="shared" ca="1" si="171"/>
        <v>218730</v>
      </c>
      <c r="M974" s="4">
        <f t="shared" ca="1" si="163"/>
        <v>0.25980155288263834</v>
      </c>
      <c r="N974" s="4">
        <f t="shared" ca="1" si="164"/>
        <v>0.11674920573269983</v>
      </c>
      <c r="O974" s="4"/>
      <c r="P974" s="4">
        <f t="shared" ca="1" si="165"/>
        <v>783.59418970192496</v>
      </c>
      <c r="Q974" s="4">
        <f t="shared" ca="1" si="167"/>
        <v>98292.537079057438</v>
      </c>
      <c r="R974" s="4">
        <f t="shared" ca="1" si="168"/>
        <v>125.43806267431283</v>
      </c>
    </row>
    <row r="975" spans="2:18" x14ac:dyDescent="0.25">
      <c r="B975">
        <v>938</v>
      </c>
      <c r="C975" s="4">
        <f t="shared" ca="1" si="170"/>
        <v>51</v>
      </c>
      <c r="D975" s="4">
        <f t="shared" ca="1" si="169"/>
        <v>211.14936382483512</v>
      </c>
      <c r="E975" s="4">
        <f t="shared" ca="1" si="169"/>
        <v>8.1082997256104156E-2</v>
      </c>
      <c r="F975" s="4">
        <f t="shared" ca="1" si="169"/>
        <v>1.9610862053284066</v>
      </c>
      <c r="G975" s="4">
        <f t="shared" ca="1" si="169"/>
        <v>213.60601682402361</v>
      </c>
      <c r="H975" s="4">
        <f t="shared" ca="1" si="169"/>
        <v>0.5</v>
      </c>
      <c r="I975" s="4">
        <f t="shared" ca="1" si="171"/>
        <v>7.1796925386187732E-2</v>
      </c>
      <c r="J975" s="4">
        <f t="shared" ca="1" si="171"/>
        <v>5.4027879977563602</v>
      </c>
      <c r="K975" s="4">
        <f t="shared" ca="1" si="171"/>
        <v>19.896412638524914</v>
      </c>
      <c r="L975" s="4">
        <f t="shared" ca="1" si="171"/>
        <v>218730</v>
      </c>
      <c r="M975" s="4">
        <f t="shared" ca="1" si="163"/>
        <v>0.23587520216730065</v>
      </c>
      <c r="N975" s="4">
        <f t="shared" ca="1" si="164"/>
        <v>0.10289661610013004</v>
      </c>
      <c r="O975" s="4"/>
      <c r="P975" s="4">
        <f t="shared" ca="1" si="165"/>
        <v>740.09607101059044</v>
      </c>
      <c r="Q975" s="4">
        <f t="shared" ca="1" si="167"/>
        <v>95417.30810523298</v>
      </c>
      <c r="R975" s="4">
        <f t="shared" ca="1" si="168"/>
        <v>128.9255703991808</v>
      </c>
    </row>
    <row r="976" spans="2:18" x14ac:dyDescent="0.25">
      <c r="B976">
        <v>939</v>
      </c>
      <c r="C976" s="4">
        <f t="shared" ca="1" si="170"/>
        <v>51</v>
      </c>
      <c r="D976" s="4">
        <f t="shared" ca="1" si="169"/>
        <v>212.37039318687849</v>
      </c>
      <c r="E976" s="4">
        <f t="shared" ca="1" si="169"/>
        <v>8.4693684397538965E-2</v>
      </c>
      <c r="F976" s="4">
        <f t="shared" ca="1" si="169"/>
        <v>1.9478384141514784</v>
      </c>
      <c r="G976" s="4">
        <f t="shared" ca="1" si="169"/>
        <v>251.33032279692279</v>
      </c>
      <c r="H976" s="4">
        <f t="shared" ca="1" si="169"/>
        <v>0.5</v>
      </c>
      <c r="I976" s="4">
        <f t="shared" ca="1" si="171"/>
        <v>4.2789548927093024E-2</v>
      </c>
      <c r="J976" s="4">
        <f t="shared" ca="1" si="171"/>
        <v>3.7541715750351177</v>
      </c>
      <c r="K976" s="4">
        <f t="shared" ca="1" si="171"/>
        <v>20.512295952341255</v>
      </c>
      <c r="L976" s="4">
        <f t="shared" ca="1" si="171"/>
        <v>218730</v>
      </c>
      <c r="M976" s="4">
        <f t="shared" ca="1" si="163"/>
        <v>0.32199505735358003</v>
      </c>
      <c r="N976" s="4">
        <f t="shared" ca="1" si="164"/>
        <v>0.10439245880508351</v>
      </c>
      <c r="O976" s="4"/>
      <c r="P976" s="4">
        <f t="shared" ca="1" si="165"/>
        <v>908.6595045239136</v>
      </c>
      <c r="Q976" s="4">
        <f t="shared" ca="1" si="167"/>
        <v>70913.394454258203</v>
      </c>
      <c r="R976" s="4">
        <f t="shared" ca="1" si="168"/>
        <v>78.041768232439082</v>
      </c>
    </row>
    <row r="977" spans="2:18" x14ac:dyDescent="0.25">
      <c r="B977">
        <v>940</v>
      </c>
      <c r="C977" s="4">
        <f t="shared" ca="1" si="170"/>
        <v>51</v>
      </c>
      <c r="D977" s="4">
        <f t="shared" ca="1" si="169"/>
        <v>197.607935533861</v>
      </c>
      <c r="E977" s="4">
        <f t="shared" ca="1" si="169"/>
        <v>9.4483386246234521E-2</v>
      </c>
      <c r="F977" s="4">
        <f t="shared" ca="1" si="169"/>
        <v>1.9238810444420247</v>
      </c>
      <c r="G977" s="4">
        <f t="shared" ca="1" si="169"/>
        <v>207.05609456993977</v>
      </c>
      <c r="H977" s="4">
        <f t="shared" ca="1" si="169"/>
        <v>0.5</v>
      </c>
      <c r="I977" s="4">
        <f t="shared" ca="1" si="171"/>
        <v>3.7648869637733839E-2</v>
      </c>
      <c r="J977" s="4">
        <f t="shared" ca="1" si="171"/>
        <v>5.3490219824227969</v>
      </c>
      <c r="K977" s="4">
        <f t="shared" ca="1" si="171"/>
        <v>18.880984734859695</v>
      </c>
      <c r="L977" s="4">
        <f t="shared" ca="1" si="171"/>
        <v>218730</v>
      </c>
      <c r="M977" s="4">
        <f t="shared" ca="1" si="163"/>
        <v>0.24667837010885424</v>
      </c>
      <c r="N977" s="4">
        <f t="shared" ca="1" si="164"/>
        <v>0.11548293753383991</v>
      </c>
      <c r="O977" s="4"/>
      <c r="P977" s="4">
        <f t="shared" ca="1" si="165"/>
        <v>767.51067650562413</v>
      </c>
      <c r="Q977" s="4">
        <f t="shared" ca="1" si="167"/>
        <v>102398.85611223332</v>
      </c>
      <c r="R977" s="4">
        <f t="shared" ca="1" si="168"/>
        <v>133.41684910292315</v>
      </c>
    </row>
    <row r="978" spans="2:18" x14ac:dyDescent="0.25">
      <c r="B978">
        <v>941</v>
      </c>
      <c r="C978" s="4">
        <f t="shared" ca="1" si="170"/>
        <v>51</v>
      </c>
      <c r="D978" s="4">
        <f t="shared" ca="1" si="169"/>
        <v>202.11187476410475</v>
      </c>
      <c r="E978" s="4">
        <f t="shared" ca="1" si="169"/>
        <v>9.0879795145011544E-2</v>
      </c>
      <c r="F978" s="4">
        <f t="shared" ca="1" si="169"/>
        <v>1.9592122209419474</v>
      </c>
      <c r="G978" s="4">
        <f t="shared" ca="1" si="169"/>
        <v>208.29365938387187</v>
      </c>
      <c r="H978" s="4">
        <f t="shared" ca="1" si="169"/>
        <v>0.5</v>
      </c>
      <c r="I978" s="4">
        <f t="shared" ref="I978:L997" ca="1" si="172">IF(I$32&gt;0,NORMINV(RAND(),I$31,I$32),I$31)</f>
        <v>6.5744271997555517E-2</v>
      </c>
      <c r="J978" s="4">
        <f t="shared" ca="1" si="172"/>
        <v>7.0017789231113099</v>
      </c>
      <c r="K978" s="4">
        <f t="shared" ca="1" si="172"/>
        <v>22.640191486033785</v>
      </c>
      <c r="L978" s="4">
        <f t="shared" ca="1" si="172"/>
        <v>218730</v>
      </c>
      <c r="M978" s="4">
        <f t="shared" ca="1" si="163"/>
        <v>0.19924067146559718</v>
      </c>
      <c r="N978" s="4">
        <f t="shared" ca="1" si="164"/>
        <v>0.10561867625838654</v>
      </c>
      <c r="O978" s="4"/>
      <c r="P978" s="4">
        <f t="shared" ca="1" si="165"/>
        <v>773.52625975735418</v>
      </c>
      <c r="Q978" s="4">
        <f t="shared" ca="1" si="167"/>
        <v>115950.08633558986</v>
      </c>
      <c r="R978" s="4">
        <f t="shared" ca="1" si="168"/>
        <v>149.89806082596601</v>
      </c>
    </row>
    <row r="979" spans="2:18" x14ac:dyDescent="0.25">
      <c r="B979">
        <v>942</v>
      </c>
      <c r="C979" s="4">
        <f t="shared" ca="1" si="170"/>
        <v>51</v>
      </c>
      <c r="D979" s="4">
        <f t="shared" ca="1" si="169"/>
        <v>196.3552571469161</v>
      </c>
      <c r="E979" s="4">
        <f t="shared" ca="1" si="169"/>
        <v>7.1419446003090969E-2</v>
      </c>
      <c r="F979" s="4">
        <f t="shared" ca="1" si="169"/>
        <v>1.9289459109304068</v>
      </c>
      <c r="G979" s="4">
        <f t="shared" ca="1" si="169"/>
        <v>138.52659194356278</v>
      </c>
      <c r="H979" s="4">
        <f t="shared" ca="1" si="169"/>
        <v>0.5</v>
      </c>
      <c r="I979" s="4">
        <f t="shared" ca="1" si="172"/>
        <v>7.4148500079525989E-2</v>
      </c>
      <c r="J979" s="4">
        <f t="shared" ca="1" si="172"/>
        <v>3.8213418245147017</v>
      </c>
      <c r="K979" s="4">
        <f t="shared" ca="1" si="172"/>
        <v>20.971832028468452</v>
      </c>
      <c r="L979" s="4">
        <f t="shared" ca="1" si="172"/>
        <v>218730</v>
      </c>
      <c r="M979" s="4">
        <f t="shared" ca="1" si="163"/>
        <v>0.30820239564977248</v>
      </c>
      <c r="N979" s="4">
        <f t="shared" ca="1" si="164"/>
        <v>9.3400140829999367E-2</v>
      </c>
      <c r="O979" s="4"/>
      <c r="P979" s="4">
        <f t="shared" ca="1" si="165"/>
        <v>386.69679349876941</v>
      </c>
      <c r="Q979" s="4">
        <f t="shared" ca="1" si="167"/>
        <v>66285.704109064885</v>
      </c>
      <c r="R979" s="4">
        <f t="shared" ca="1" si="168"/>
        <v>171.4151894287063</v>
      </c>
    </row>
    <row r="980" spans="2:18" x14ac:dyDescent="0.25">
      <c r="B980">
        <v>943</v>
      </c>
      <c r="C980" s="4">
        <f t="shared" ca="1" si="170"/>
        <v>51</v>
      </c>
      <c r="D980" s="4">
        <f t="shared" ca="1" si="169"/>
        <v>196.74578111704849</v>
      </c>
      <c r="E980" s="4">
        <f t="shared" ca="1" si="169"/>
        <v>7.884882505713188E-2</v>
      </c>
      <c r="F980" s="4">
        <f t="shared" ca="1" si="169"/>
        <v>1.9696952475963527</v>
      </c>
      <c r="G980" s="4">
        <f t="shared" ca="1" si="169"/>
        <v>207.91042819277419</v>
      </c>
      <c r="H980" s="4">
        <f t="shared" ca="1" si="169"/>
        <v>0.5</v>
      </c>
      <c r="I980" s="4">
        <f t="shared" ca="1" si="172"/>
        <v>5.8550098813112482E-2</v>
      </c>
      <c r="J980" s="4">
        <f t="shared" ca="1" si="172"/>
        <v>6.4149359293366306</v>
      </c>
      <c r="K980" s="4">
        <f t="shared" ca="1" si="172"/>
        <v>20.891447346081712</v>
      </c>
      <c r="L980" s="4">
        <f t="shared" ca="1" si="172"/>
        <v>218730</v>
      </c>
      <c r="M980" s="4">
        <f t="shared" ca="1" si="163"/>
        <v>0.20456505989148352</v>
      </c>
      <c r="N980" s="4">
        <f t="shared" ca="1" si="164"/>
        <v>9.9160410515318598E-2</v>
      </c>
      <c r="O980" s="4"/>
      <c r="P980" s="4">
        <f t="shared" ca="1" si="165"/>
        <v>655.59302642743808</v>
      </c>
      <c r="Q980" s="4">
        <f t="shared" ca="1" si="167"/>
        <v>106026.69196548658</v>
      </c>
      <c r="R980" s="4">
        <f t="shared" ca="1" si="168"/>
        <v>161.72638770010124</v>
      </c>
    </row>
    <row r="981" spans="2:18" x14ac:dyDescent="0.25">
      <c r="B981">
        <v>944</v>
      </c>
      <c r="C981" s="4">
        <f t="shared" ca="1" si="170"/>
        <v>51</v>
      </c>
      <c r="D981" s="4">
        <f t="shared" ca="1" si="169"/>
        <v>192.04389858813133</v>
      </c>
      <c r="E981" s="4">
        <f t="shared" ca="1" si="169"/>
        <v>8.834944957117688E-2</v>
      </c>
      <c r="F981" s="4">
        <f t="shared" ca="1" si="169"/>
        <v>1.9162569512758199</v>
      </c>
      <c r="G981" s="4">
        <f t="shared" ca="1" si="169"/>
        <v>93.562105645799264</v>
      </c>
      <c r="H981" s="4">
        <f t="shared" ca="1" si="169"/>
        <v>0.5</v>
      </c>
      <c r="I981" s="4">
        <f t="shared" ca="1" si="172"/>
        <v>7.4093836766010002E-2</v>
      </c>
      <c r="J981" s="4">
        <f t="shared" ca="1" si="172"/>
        <v>2.9340753166727658</v>
      </c>
      <c r="K981" s="4">
        <f t="shared" ca="1" si="172"/>
        <v>19.318380046580863</v>
      </c>
      <c r="L981" s="4">
        <f t="shared" ca="1" si="172"/>
        <v>218730</v>
      </c>
      <c r="M981" s="4">
        <f t="shared" ca="1" si="163"/>
        <v>0.40166794087759816</v>
      </c>
      <c r="N981" s="4">
        <f t="shared" ca="1" si="164"/>
        <v>0.10973007995243424</v>
      </c>
      <c r="O981" s="4"/>
      <c r="P981" s="4">
        <f t="shared" ca="1" si="165"/>
        <v>313.91816942896276</v>
      </c>
      <c r="Q981" s="4">
        <f t="shared" ca="1" si="167"/>
        <v>59753.985681695071</v>
      </c>
      <c r="R981" s="4">
        <f t="shared" ca="1" si="168"/>
        <v>190.34892370324215</v>
      </c>
    </row>
    <row r="982" spans="2:18" x14ac:dyDescent="0.25">
      <c r="B982">
        <v>945</v>
      </c>
      <c r="C982" s="4">
        <f t="shared" ca="1" si="170"/>
        <v>51</v>
      </c>
      <c r="D982" s="4">
        <f t="shared" ca="1" si="169"/>
        <v>207.08135026746862</v>
      </c>
      <c r="E982" s="4">
        <f t="shared" ca="1" si="169"/>
        <v>7.6019882866409538E-2</v>
      </c>
      <c r="F982" s="4">
        <f t="shared" ca="1" si="169"/>
        <v>1.9260428974719335</v>
      </c>
      <c r="G982" s="4">
        <f t="shared" ca="1" si="169"/>
        <v>236.4680254319893</v>
      </c>
      <c r="H982" s="4">
        <f t="shared" ca="1" si="169"/>
        <v>0.5</v>
      </c>
      <c r="I982" s="4">
        <f t="shared" ca="1" si="172"/>
        <v>6.078194291434065E-2</v>
      </c>
      <c r="J982" s="4">
        <f t="shared" ca="1" si="172"/>
        <v>5.8532601450098554</v>
      </c>
      <c r="K982" s="4">
        <f t="shared" ca="1" si="172"/>
        <v>20.617990988961001</v>
      </c>
      <c r="L982" s="4">
        <f t="shared" ca="1" si="172"/>
        <v>218730</v>
      </c>
      <c r="M982" s="4">
        <f t="shared" ca="1" si="163"/>
        <v>0.21797796302350431</v>
      </c>
      <c r="N982" s="4">
        <f t="shared" ca="1" si="164"/>
        <v>9.7557018006311128E-2</v>
      </c>
      <c r="O982" s="4"/>
      <c r="P982" s="4">
        <f t="shared" ca="1" si="165"/>
        <v>739.8861973140929</v>
      </c>
      <c r="Q982" s="4">
        <f t="shared" ca="1" si="167"/>
        <v>97893.595538460519</v>
      </c>
      <c r="R982" s="4">
        <f t="shared" ca="1" si="168"/>
        <v>132.30899007689314</v>
      </c>
    </row>
    <row r="983" spans="2:18" x14ac:dyDescent="0.25">
      <c r="B983">
        <v>946</v>
      </c>
      <c r="C983" s="4">
        <f t="shared" ca="1" si="170"/>
        <v>51</v>
      </c>
      <c r="D983" s="4">
        <f t="shared" ca="1" si="169"/>
        <v>186.25439890404411</v>
      </c>
      <c r="E983" s="4">
        <f t="shared" ca="1" si="169"/>
        <v>8.254527431156411E-2</v>
      </c>
      <c r="F983" s="4">
        <f t="shared" ca="1" si="169"/>
        <v>1.9569314604757355</v>
      </c>
      <c r="G983" s="4">
        <f t="shared" ca="1" si="169"/>
        <v>179.89619398238153</v>
      </c>
      <c r="H983" s="4">
        <f t="shared" ca="1" si="169"/>
        <v>0.5</v>
      </c>
      <c r="I983" s="4">
        <f t="shared" ca="1" si="172"/>
        <v>9.8509554307827193E-2</v>
      </c>
      <c r="J983" s="4">
        <f t="shared" ca="1" si="172"/>
        <v>4.197188042138511</v>
      </c>
      <c r="K983" s="4">
        <f t="shared" ca="1" si="172"/>
        <v>23.668370646185366</v>
      </c>
      <c r="L983" s="4">
        <f t="shared" ca="1" si="172"/>
        <v>218730</v>
      </c>
      <c r="M983" s="4">
        <f t="shared" ca="1" si="163"/>
        <v>0.29151654119971232</v>
      </c>
      <c r="N983" s="4">
        <f t="shared" ca="1" si="164"/>
        <v>9.7457114144117812E-2</v>
      </c>
      <c r="O983" s="4"/>
      <c r="P983" s="4">
        <f t="shared" ca="1" si="165"/>
        <v>558.54054553018682</v>
      </c>
      <c r="Q983" s="4">
        <f t="shared" ca="1" si="167"/>
        <v>73123.790811373445</v>
      </c>
      <c r="R983" s="4">
        <f t="shared" ca="1" si="168"/>
        <v>130.91939590878172</v>
      </c>
    </row>
    <row r="984" spans="2:18" x14ac:dyDescent="0.25">
      <c r="B984">
        <v>947</v>
      </c>
      <c r="C984" s="4">
        <f t="shared" ca="1" si="170"/>
        <v>51</v>
      </c>
      <c r="D984" s="4">
        <f t="shared" ca="1" si="169"/>
        <v>233.01383726169013</v>
      </c>
      <c r="E984" s="4">
        <f t="shared" ref="D984:H1003" ca="1" si="173">IF(E$32&gt;0,NORMINV(RAND(),E$31,E$32),E$31)</f>
        <v>7.7207328330862302E-2</v>
      </c>
      <c r="F984" s="4">
        <f t="shared" ca="1" si="173"/>
        <v>1.9127600943316336</v>
      </c>
      <c r="G984" s="4">
        <f t="shared" ca="1" si="169"/>
        <v>114.60524665003226</v>
      </c>
      <c r="H984" s="4">
        <f t="shared" ca="1" si="169"/>
        <v>0.5</v>
      </c>
      <c r="I984" s="4">
        <f t="shared" ca="1" si="172"/>
        <v>6.4342217636118137E-2</v>
      </c>
      <c r="J984" s="4">
        <f t="shared" ca="1" si="172"/>
        <v>5.1227048477885102</v>
      </c>
      <c r="K984" s="4">
        <f t="shared" ca="1" si="172"/>
        <v>15.501351234033303</v>
      </c>
      <c r="L984" s="4">
        <f t="shared" ca="1" si="172"/>
        <v>218730</v>
      </c>
      <c r="M984" s="4">
        <f t="shared" ca="1" si="163"/>
        <v>0.24370076203039623</v>
      </c>
      <c r="N984" s="4">
        <f t="shared" ca="1" si="164"/>
        <v>0.11283183612139251</v>
      </c>
      <c r="O984" s="4"/>
      <c r="P984" s="4">
        <f t="shared" ca="1" si="165"/>
        <v>406.97112797058833</v>
      </c>
      <c r="Q984" s="4">
        <f t="shared" ca="1" si="167"/>
        <v>101270.53895610693</v>
      </c>
      <c r="R984" s="4">
        <f t="shared" ca="1" si="168"/>
        <v>248.83961538280357</v>
      </c>
    </row>
    <row r="985" spans="2:18" x14ac:dyDescent="0.25">
      <c r="B985">
        <v>948</v>
      </c>
      <c r="C985" s="4">
        <f t="shared" ca="1" si="170"/>
        <v>51</v>
      </c>
      <c r="D985" s="4">
        <f t="shared" ca="1" si="173"/>
        <v>197.6614391129603</v>
      </c>
      <c r="E985" s="4">
        <f t="shared" ca="1" si="173"/>
        <v>7.3527232111661331E-2</v>
      </c>
      <c r="F985" s="4">
        <f t="shared" ca="1" si="173"/>
        <v>1.9089143634403272</v>
      </c>
      <c r="G985" s="4">
        <f t="shared" ca="1" si="173"/>
        <v>248.39734530901723</v>
      </c>
      <c r="H985" s="4">
        <f t="shared" ca="1" si="173"/>
        <v>0.5</v>
      </c>
      <c r="I985" s="4">
        <f t="shared" ca="1" si="172"/>
        <v>5.6262449042999742E-2</v>
      </c>
      <c r="J985" s="4">
        <f t="shared" ca="1" si="172"/>
        <v>4.1942133107462487</v>
      </c>
      <c r="K985" s="4">
        <f t="shared" ca="1" si="172"/>
        <v>17.710914778196052</v>
      </c>
      <c r="L985" s="4">
        <f t="shared" ca="1" si="172"/>
        <v>218730</v>
      </c>
      <c r="M985" s="4">
        <f t="shared" ca="1" si="163"/>
        <v>0.28566968462255776</v>
      </c>
      <c r="N985" s="4">
        <f t="shared" ca="1" si="164"/>
        <v>0.10278132466585498</v>
      </c>
      <c r="O985" s="4"/>
      <c r="P985" s="4">
        <f t="shared" ca="1" si="165"/>
        <v>711.1511672397296</v>
      </c>
      <c r="Q985" s="4">
        <f t="shared" ca="1" si="167"/>
        <v>78697.04191351647</v>
      </c>
      <c r="R985" s="4">
        <f t="shared" ca="1" si="168"/>
        <v>110.66148174792721</v>
      </c>
    </row>
    <row r="986" spans="2:18" x14ac:dyDescent="0.25">
      <c r="B986">
        <v>949</v>
      </c>
      <c r="C986" s="4">
        <f t="shared" ca="1" si="170"/>
        <v>51</v>
      </c>
      <c r="D986" s="4">
        <f t="shared" ca="1" si="173"/>
        <v>194.2130575751014</v>
      </c>
      <c r="E986" s="4">
        <f t="shared" ca="1" si="173"/>
        <v>8.5476807989662812E-2</v>
      </c>
      <c r="F986" s="4">
        <f t="shared" ca="1" si="173"/>
        <v>1.9032437650434455</v>
      </c>
      <c r="G986" s="4">
        <f t="shared" ca="1" si="173"/>
        <v>222.27261414379652</v>
      </c>
      <c r="H986" s="4">
        <f t="shared" ca="1" si="173"/>
        <v>0.5</v>
      </c>
      <c r="I986" s="4">
        <f t="shared" ca="1" si="172"/>
        <v>7.1628685368172337E-2</v>
      </c>
      <c r="J986" s="4">
        <f t="shared" ca="1" si="172"/>
        <v>3.5499708145324584</v>
      </c>
      <c r="K986" s="4">
        <f t="shared" ca="1" si="172"/>
        <v>19.208631779688758</v>
      </c>
      <c r="L986" s="4">
        <f t="shared" ca="1" si="172"/>
        <v>218730</v>
      </c>
      <c r="M986" s="4">
        <f t="shared" ca="1" si="163"/>
        <v>0.33837646462218335</v>
      </c>
      <c r="N986" s="4">
        <f t="shared" ca="1" si="164"/>
        <v>0.10777670744025647</v>
      </c>
      <c r="O986" s="4"/>
      <c r="P986" s="4">
        <f t="shared" ca="1" si="165"/>
        <v>724.71200415968462</v>
      </c>
      <c r="Q986" s="4">
        <f t="shared" ca="1" si="167"/>
        <v>69667.963594125889</v>
      </c>
      <c r="R986" s="4">
        <f t="shared" ca="1" si="168"/>
        <v>96.13192991732906</v>
      </c>
    </row>
    <row r="987" spans="2:18" x14ac:dyDescent="0.25">
      <c r="B987">
        <v>950</v>
      </c>
      <c r="C987" s="4">
        <f t="shared" ca="1" si="170"/>
        <v>51</v>
      </c>
      <c r="D987" s="4">
        <f t="shared" ca="1" si="173"/>
        <v>203.94283652012845</v>
      </c>
      <c r="E987" s="4">
        <f t="shared" ca="1" si="173"/>
        <v>0.10163343568074557</v>
      </c>
      <c r="F987" s="4">
        <f t="shared" ca="1" si="173"/>
        <v>1.9107438808790507</v>
      </c>
      <c r="G987" s="4">
        <f t="shared" ca="1" si="173"/>
        <v>167.05602962937283</v>
      </c>
      <c r="H987" s="4">
        <f t="shared" ca="1" si="173"/>
        <v>0.5</v>
      </c>
      <c r="I987" s="4">
        <f t="shared" ca="1" si="172"/>
        <v>6.0368170984107523E-2</v>
      </c>
      <c r="J987" s="4">
        <f t="shared" ca="1" si="172"/>
        <v>4.8632004820271382</v>
      </c>
      <c r="K987" s="4">
        <f t="shared" ca="1" si="172"/>
        <v>22.569429586338451</v>
      </c>
      <c r="L987" s="4">
        <f t="shared" ca="1" si="172"/>
        <v>218730</v>
      </c>
      <c r="M987" s="4">
        <f t="shared" ca="1" si="163"/>
        <v>0.27069548050068015</v>
      </c>
      <c r="N987" s="4">
        <f t="shared" ca="1" si="164"/>
        <v>0.11451968666361557</v>
      </c>
      <c r="O987" s="4"/>
      <c r="P987" s="4">
        <f t="shared" ca="1" si="165"/>
        <v>682.75997845216148</v>
      </c>
      <c r="Q987" s="4">
        <f t="shared" ca="1" si="167"/>
        <v>92535.313177752512</v>
      </c>
      <c r="R987" s="4">
        <f t="shared" ca="1" si="168"/>
        <v>135.53124977760561</v>
      </c>
    </row>
    <row r="988" spans="2:18" x14ac:dyDescent="0.25">
      <c r="B988">
        <v>951</v>
      </c>
      <c r="C988" s="4">
        <f t="shared" ca="1" si="170"/>
        <v>51</v>
      </c>
      <c r="D988" s="4">
        <f t="shared" ca="1" si="173"/>
        <v>179.61705119806999</v>
      </c>
      <c r="E988" s="4">
        <f t="shared" ca="1" si="173"/>
        <v>8.3514815818411234E-2</v>
      </c>
      <c r="F988" s="4">
        <f t="shared" ca="1" si="173"/>
        <v>1.9340865835520529</v>
      </c>
      <c r="G988" s="4">
        <f t="shared" ca="1" si="173"/>
        <v>187.67122265758664</v>
      </c>
      <c r="H988" s="4">
        <f t="shared" ca="1" si="173"/>
        <v>0.5</v>
      </c>
      <c r="I988" s="4">
        <f t="shared" ca="1" si="172"/>
        <v>7.4480955807799107E-2</v>
      </c>
      <c r="J988" s="4">
        <f t="shared" ca="1" si="172"/>
        <v>3.7903647993307814</v>
      </c>
      <c r="K988" s="4">
        <f t="shared" ca="1" si="172"/>
        <v>21.930919773205623</v>
      </c>
      <c r="L988" s="4">
        <f t="shared" ca="1" si="172"/>
        <v>218730</v>
      </c>
      <c r="M988" s="4">
        <f t="shared" ca="1" si="163"/>
        <v>0.31856635900224478</v>
      </c>
      <c r="N988" s="4">
        <f t="shared" ca="1" si="164"/>
        <v>0.10088798534018811</v>
      </c>
      <c r="O988" s="4"/>
      <c r="P988" s="4">
        <f t="shared" ca="1" si="165"/>
        <v>561.87931770662033</v>
      </c>
      <c r="Q988" s="4">
        <f t="shared" ca="1" si="167"/>
        <v>69270.431135837061</v>
      </c>
      <c r="R988" s="4">
        <f t="shared" ca="1" si="168"/>
        <v>123.28346844758917</v>
      </c>
    </row>
    <row r="989" spans="2:18" x14ac:dyDescent="0.25">
      <c r="B989">
        <v>952</v>
      </c>
      <c r="C989" s="4">
        <f t="shared" ca="1" si="170"/>
        <v>51</v>
      </c>
      <c r="D989" s="4">
        <f t="shared" ca="1" si="173"/>
        <v>210.17044188528516</v>
      </c>
      <c r="E989" s="4">
        <f t="shared" ca="1" si="173"/>
        <v>8.5308284028250247E-2</v>
      </c>
      <c r="F989" s="4">
        <f t="shared" ca="1" si="173"/>
        <v>1.9660401906113232</v>
      </c>
      <c r="G989" s="4">
        <f t="shared" ca="1" si="173"/>
        <v>197.19553813571505</v>
      </c>
      <c r="H989" s="4">
        <f t="shared" ca="1" si="173"/>
        <v>0.5</v>
      </c>
      <c r="I989" s="4">
        <f t="shared" ca="1" si="172"/>
        <v>4.7222334132450861E-2</v>
      </c>
      <c r="J989" s="4">
        <f t="shared" ca="1" si="172"/>
        <v>5.3285855814027796</v>
      </c>
      <c r="K989" s="4">
        <f t="shared" ca="1" si="172"/>
        <v>16.701772380199934</v>
      </c>
      <c r="L989" s="4">
        <f t="shared" ca="1" si="172"/>
        <v>218730</v>
      </c>
      <c r="M989" s="4">
        <f t="shared" ca="1" si="163"/>
        <v>0.24130808219214658</v>
      </c>
      <c r="N989" s="4">
        <f t="shared" ca="1" si="164"/>
        <v>0.11447707614841071</v>
      </c>
      <c r="O989" s="4"/>
      <c r="P989" s="4">
        <f t="shared" ca="1" si="165"/>
        <v>717.31626764308862</v>
      </c>
      <c r="Q989" s="4">
        <f t="shared" ca="1" si="167"/>
        <v>103765.98511940266</v>
      </c>
      <c r="R989" s="4">
        <f t="shared" ca="1" si="168"/>
        <v>144.65862521193088</v>
      </c>
    </row>
    <row r="990" spans="2:18" x14ac:dyDescent="0.25">
      <c r="B990">
        <v>953</v>
      </c>
      <c r="C990" s="4">
        <f t="shared" ca="1" si="170"/>
        <v>51</v>
      </c>
      <c r="D990" s="4">
        <f t="shared" ca="1" si="173"/>
        <v>180.47067988461717</v>
      </c>
      <c r="E990" s="4">
        <f t="shared" ca="1" si="173"/>
        <v>8.6125591353647293E-2</v>
      </c>
      <c r="F990" s="4">
        <f t="shared" ca="1" si="173"/>
        <v>1.9220355530050728</v>
      </c>
      <c r="G990" s="4">
        <f t="shared" ca="1" si="173"/>
        <v>212.6393782533562</v>
      </c>
      <c r="H990" s="4">
        <f t="shared" ca="1" si="173"/>
        <v>0.5</v>
      </c>
      <c r="I990" s="4">
        <f t="shared" ca="1" si="172"/>
        <v>3.6868346818234685E-2</v>
      </c>
      <c r="J990" s="4">
        <f t="shared" ca="1" si="172"/>
        <v>5.6533292935457098</v>
      </c>
      <c r="K990" s="4">
        <f t="shared" ca="1" si="172"/>
        <v>18.176027536299038</v>
      </c>
      <c r="L990" s="4">
        <f t="shared" ca="1" si="172"/>
        <v>218730</v>
      </c>
      <c r="M990" s="4">
        <f t="shared" ca="1" si="163"/>
        <v>0.23080211541240644</v>
      </c>
      <c r="N990" s="4">
        <f t="shared" ca="1" si="164"/>
        <v>0.11080996422582624</v>
      </c>
      <c r="O990" s="4"/>
      <c r="P990" s="4">
        <f t="shared" ca="1" si="165"/>
        <v>655.544748504675</v>
      </c>
      <c r="Q990" s="4">
        <f t="shared" ca="1" si="167"/>
        <v>105014.04387826561</v>
      </c>
      <c r="R990" s="4">
        <f t="shared" ca="1" si="168"/>
        <v>160.1935552344932</v>
      </c>
    </row>
    <row r="991" spans="2:18" x14ac:dyDescent="0.25">
      <c r="B991">
        <v>954</v>
      </c>
      <c r="C991" s="4">
        <f t="shared" ca="1" si="170"/>
        <v>51</v>
      </c>
      <c r="D991" s="4">
        <f t="shared" ca="1" si="173"/>
        <v>196.15117285026062</v>
      </c>
      <c r="E991" s="4">
        <f t="shared" ca="1" si="173"/>
        <v>6.5291876907100255E-2</v>
      </c>
      <c r="F991" s="4">
        <f t="shared" ca="1" si="173"/>
        <v>1.8934720492802657</v>
      </c>
      <c r="G991" s="4">
        <f t="shared" ca="1" si="173"/>
        <v>270.64893742873409</v>
      </c>
      <c r="H991" s="4">
        <f t="shared" ca="1" si="173"/>
        <v>0.5</v>
      </c>
      <c r="I991" s="4">
        <f t="shared" ca="1" si="172"/>
        <v>9.3267602736181829E-2</v>
      </c>
      <c r="J991" s="4">
        <f t="shared" ca="1" si="172"/>
        <v>4.62325536832798</v>
      </c>
      <c r="K991" s="4">
        <f t="shared" ca="1" si="172"/>
        <v>21.007767654890131</v>
      </c>
      <c r="L991" s="4">
        <f t="shared" ca="1" si="172"/>
        <v>218730</v>
      </c>
      <c r="M991" s="4">
        <f t="shared" ca="1" si="163"/>
        <v>0.25751932675744421</v>
      </c>
      <c r="N991" s="4">
        <f t="shared" ca="1" si="164"/>
        <v>8.8810362400835313E-2</v>
      </c>
      <c r="O991" s="4"/>
      <c r="P991" s="4">
        <f t="shared" ca="1" si="165"/>
        <v>677.28841681021481</v>
      </c>
      <c r="Q991" s="4">
        <f t="shared" ca="1" si="167"/>
        <v>75433.136660191143</v>
      </c>
      <c r="R991" s="4">
        <f t="shared" ca="1" si="168"/>
        <v>111.37520558147757</v>
      </c>
    </row>
    <row r="992" spans="2:18" x14ac:dyDescent="0.25">
      <c r="B992">
        <v>955</v>
      </c>
      <c r="C992" s="4">
        <f t="shared" ca="1" si="170"/>
        <v>51</v>
      </c>
      <c r="D992" s="4">
        <f t="shared" ca="1" si="173"/>
        <v>200.22910390726213</v>
      </c>
      <c r="E992" s="4">
        <f t="shared" ca="1" si="173"/>
        <v>7.5419124284792693E-2</v>
      </c>
      <c r="F992" s="4">
        <f t="shared" ca="1" si="173"/>
        <v>2.0015081128458028</v>
      </c>
      <c r="G992" s="4">
        <f t="shared" ca="1" si="173"/>
        <v>218.70302001192559</v>
      </c>
      <c r="H992" s="4">
        <f t="shared" ca="1" si="173"/>
        <v>0.5</v>
      </c>
      <c r="I992" s="4">
        <f t="shared" ca="1" si="172"/>
        <v>6.6523944555733863E-2</v>
      </c>
      <c r="J992" s="4">
        <f t="shared" ca="1" si="172"/>
        <v>4.8287807868935069</v>
      </c>
      <c r="K992" s="4">
        <f t="shared" ca="1" si="172"/>
        <v>22.384549209758905</v>
      </c>
      <c r="L992" s="4">
        <f t="shared" ca="1" si="172"/>
        <v>218730</v>
      </c>
      <c r="M992" s="4">
        <f t="shared" ca="1" si="163"/>
        <v>0.25471801614447886</v>
      </c>
      <c r="N992" s="4">
        <f t="shared" ca="1" si="164"/>
        <v>9.385182144855192E-2</v>
      </c>
      <c r="O992" s="4"/>
      <c r="P992" s="4">
        <f t="shared" ca="1" si="165"/>
        <v>682.14890266593102</v>
      </c>
      <c r="Q992" s="4">
        <f t="shared" ca="1" si="167"/>
        <v>80591.900079018902</v>
      </c>
      <c r="R992" s="4">
        <f t="shared" ca="1" si="168"/>
        <v>118.14414677507324</v>
      </c>
    </row>
    <row r="993" spans="2:18" x14ac:dyDescent="0.25">
      <c r="B993">
        <v>956</v>
      </c>
      <c r="C993" s="4">
        <f t="shared" ca="1" si="170"/>
        <v>51</v>
      </c>
      <c r="D993" s="4">
        <f t="shared" ca="1" si="173"/>
        <v>218.21992158179228</v>
      </c>
      <c r="E993" s="4">
        <f t="shared" ca="1" si="173"/>
        <v>9.3145600525012542E-2</v>
      </c>
      <c r="F993" s="4">
        <f t="shared" ca="1" si="173"/>
        <v>1.9302780390515382</v>
      </c>
      <c r="G993" s="4">
        <f t="shared" ca="1" si="173"/>
        <v>118.05795705089848</v>
      </c>
      <c r="H993" s="4">
        <f t="shared" ca="1" si="173"/>
        <v>0.5</v>
      </c>
      <c r="I993" s="4">
        <f t="shared" ca="1" si="172"/>
        <v>4.6203757802507357E-2</v>
      </c>
      <c r="J993" s="4">
        <f t="shared" ca="1" si="172"/>
        <v>1.0270560053122813</v>
      </c>
      <c r="K993" s="4">
        <f t="shared" ca="1" si="172"/>
        <v>17.292075370289137</v>
      </c>
      <c r="L993" s="4">
        <f t="shared" ca="1" si="172"/>
        <v>218730</v>
      </c>
      <c r="M993" s="4">
        <f t="shared" ca="1" si="163"/>
        <v>1.0656123635826658</v>
      </c>
      <c r="N993" s="4">
        <f t="shared" ca="1" si="164"/>
        <v>0.11856262597942945</v>
      </c>
      <c r="O993" s="4"/>
      <c r="P993" s="4">
        <f t="shared" ca="1" si="165"/>
        <v>478.00257539312798</v>
      </c>
      <c r="Q993" s="4">
        <f t="shared" ca="1" si="167"/>
        <v>24336.432333884808</v>
      </c>
      <c r="R993" s="4">
        <f t="shared" ca="1" si="168"/>
        <v>50.912764044983597</v>
      </c>
    </row>
    <row r="994" spans="2:18" x14ac:dyDescent="0.25">
      <c r="B994">
        <v>957</v>
      </c>
      <c r="C994" s="4">
        <f t="shared" ca="1" si="170"/>
        <v>51</v>
      </c>
      <c r="D994" s="4">
        <f t="shared" ca="1" si="173"/>
        <v>194.49150246564517</v>
      </c>
      <c r="E994" s="4">
        <f t="shared" ca="1" si="173"/>
        <v>8.3153553267839089E-2</v>
      </c>
      <c r="F994" s="4">
        <f t="shared" ca="1" si="173"/>
        <v>1.8944924776271448</v>
      </c>
      <c r="G994" s="4">
        <f t="shared" ca="1" si="173"/>
        <v>220.48425444579968</v>
      </c>
      <c r="H994" s="4">
        <f t="shared" ca="1" si="173"/>
        <v>0.5</v>
      </c>
      <c r="I994" s="4">
        <f t="shared" ca="1" si="172"/>
        <v>6.8844039401309634E-2</v>
      </c>
      <c r="J994" s="4">
        <f t="shared" ca="1" si="172"/>
        <v>5.0969371230948513</v>
      </c>
      <c r="K994" s="4">
        <f t="shared" ca="1" si="172"/>
        <v>24.163905392857366</v>
      </c>
      <c r="L994" s="4">
        <f t="shared" ca="1" si="172"/>
        <v>218730</v>
      </c>
      <c r="M994" s="4">
        <f t="shared" ca="1" si="163"/>
        <v>0.24863506746535174</v>
      </c>
      <c r="N994" s="4">
        <f t="shared" ca="1" si="164"/>
        <v>9.7270264236661547E-2</v>
      </c>
      <c r="O994" s="4"/>
      <c r="P994" s="4">
        <f t="shared" ca="1" si="165"/>
        <v>697.12437743517125</v>
      </c>
      <c r="Q994" s="4">
        <f t="shared" ca="1" si="167"/>
        <v>85570.893572564382</v>
      </c>
      <c r="R994" s="4">
        <f t="shared" ca="1" si="168"/>
        <v>122.74838800988853</v>
      </c>
    </row>
    <row r="995" spans="2:18" x14ac:dyDescent="0.25">
      <c r="B995">
        <v>958</v>
      </c>
      <c r="C995" s="4">
        <f t="shared" ca="1" si="170"/>
        <v>51</v>
      </c>
      <c r="D995" s="4">
        <f t="shared" ca="1" si="173"/>
        <v>215.81206894106305</v>
      </c>
      <c r="E995" s="4">
        <f t="shared" ca="1" si="173"/>
        <v>0.10601758269440997</v>
      </c>
      <c r="F995" s="4">
        <f t="shared" ca="1" si="173"/>
        <v>1.9513481853587169</v>
      </c>
      <c r="G995" s="4">
        <f t="shared" ca="1" si="173"/>
        <v>158.58928087198842</v>
      </c>
      <c r="H995" s="4">
        <f t="shared" ca="1" si="173"/>
        <v>0.5</v>
      </c>
      <c r="I995" s="4">
        <f t="shared" ca="1" si="172"/>
        <v>8.4325060223279513E-2</v>
      </c>
      <c r="J995" s="4">
        <f t="shared" ca="1" si="172"/>
        <v>5.3600168885243606</v>
      </c>
      <c r="K995" s="4">
        <f t="shared" ca="1" si="172"/>
        <v>20.136142853537745</v>
      </c>
      <c r="L995" s="4">
        <f t="shared" ca="1" si="172"/>
        <v>218730</v>
      </c>
      <c r="M995" s="4">
        <f t="shared" ca="1" si="163"/>
        <v>0.25404766583322197</v>
      </c>
      <c r="N995" s="4">
        <f t="shared" ca="1" si="164"/>
        <v>0.12206446815585245</v>
      </c>
      <c r="O995" s="4"/>
      <c r="P995" s="4">
        <f t="shared" ca="1" si="165"/>
        <v>730.66883744706558</v>
      </c>
      <c r="Q995" s="4">
        <f t="shared" ca="1" si="167"/>
        <v>105095.08533432918</v>
      </c>
      <c r="R995" s="4">
        <f t="shared" ca="1" si="168"/>
        <v>143.83408727478809</v>
      </c>
    </row>
    <row r="996" spans="2:18" x14ac:dyDescent="0.25">
      <c r="B996">
        <v>959</v>
      </c>
      <c r="C996" s="4">
        <f t="shared" ca="1" si="170"/>
        <v>51</v>
      </c>
      <c r="D996" s="4">
        <f t="shared" ca="1" si="173"/>
        <v>205.71608259785293</v>
      </c>
      <c r="E996" s="4">
        <f t="shared" ca="1" si="173"/>
        <v>7.6087698380083085E-2</v>
      </c>
      <c r="F996" s="4">
        <f t="shared" ca="1" si="173"/>
        <v>1.9095364952872762</v>
      </c>
      <c r="G996" s="4">
        <f t="shared" ca="1" si="173"/>
        <v>186.43284512907903</v>
      </c>
      <c r="H996" s="4">
        <f t="shared" ca="1" si="173"/>
        <v>0.5</v>
      </c>
      <c r="I996" s="4">
        <f t="shared" ca="1" si="172"/>
        <v>8.5107626912210355E-2</v>
      </c>
      <c r="J996" s="4">
        <f t="shared" ca="1" si="172"/>
        <v>4.3753376861533528</v>
      </c>
      <c r="K996" s="4">
        <f t="shared" ca="1" si="172"/>
        <v>19.8868158123868</v>
      </c>
      <c r="L996" s="4">
        <f t="shared" ca="1" si="172"/>
        <v>218730</v>
      </c>
      <c r="M996" s="4">
        <f t="shared" ca="1" si="163"/>
        <v>0.27721736715997541</v>
      </c>
      <c r="N996" s="4">
        <f t="shared" ca="1" si="164"/>
        <v>9.9152864340801575E-2</v>
      </c>
      <c r="O996" s="4"/>
      <c r="P996" s="4">
        <f t="shared" ca="1" si="165"/>
        <v>575.03124581157761</v>
      </c>
      <c r="Q996" s="4">
        <f t="shared" ca="1" si="167"/>
        <v>78233.576198521783</v>
      </c>
      <c r="R996" s="4">
        <f t="shared" ca="1" si="168"/>
        <v>136.05100030365452</v>
      </c>
    </row>
    <row r="997" spans="2:18" x14ac:dyDescent="0.25">
      <c r="B997">
        <v>960</v>
      </c>
      <c r="C997" s="4">
        <f t="shared" ca="1" si="170"/>
        <v>51</v>
      </c>
      <c r="D997" s="4">
        <f t="shared" ca="1" si="173"/>
        <v>189.3626939726968</v>
      </c>
      <c r="E997" s="4">
        <f t="shared" ca="1" si="173"/>
        <v>9.402277251995092E-2</v>
      </c>
      <c r="F997" s="4">
        <f t="shared" ca="1" si="173"/>
        <v>1.9110361409482683</v>
      </c>
      <c r="G997" s="4">
        <f t="shared" ca="1" si="173"/>
        <v>276.51474952322366</v>
      </c>
      <c r="H997" s="4">
        <f t="shared" ca="1" si="173"/>
        <v>0.5</v>
      </c>
      <c r="I997" s="4">
        <f t="shared" ca="1" si="172"/>
        <v>7.3840617974198663E-2</v>
      </c>
      <c r="J997" s="4">
        <f t="shared" ca="1" si="172"/>
        <v>5.7186491544478031</v>
      </c>
      <c r="K997" s="4">
        <f t="shared" ca="1" si="172"/>
        <v>14.377775671008843</v>
      </c>
      <c r="L997" s="4">
        <f t="shared" ca="1" si="172"/>
        <v>218730</v>
      </c>
      <c r="M997" s="4">
        <f t="shared" ca="1" si="163"/>
        <v>0.23398427728919688</v>
      </c>
      <c r="N997" s="4">
        <f t="shared" ca="1" si="164"/>
        <v>0.12963622711821859</v>
      </c>
      <c r="O997" s="4"/>
      <c r="P997" s="4">
        <f t="shared" ca="1" si="165"/>
        <v>970.89673345855772</v>
      </c>
      <c r="Q997" s="4">
        <f t="shared" ca="1" si="167"/>
        <v>121184.77483220675</v>
      </c>
      <c r="R997" s="4">
        <f t="shared" ca="1" si="168"/>
        <v>124.81736796097633</v>
      </c>
    </row>
    <row r="998" spans="2:18" x14ac:dyDescent="0.25">
      <c r="B998">
        <v>961</v>
      </c>
      <c r="C998" s="4">
        <f t="shared" ca="1" si="170"/>
        <v>51</v>
      </c>
      <c r="D998" s="4">
        <f t="shared" ca="1" si="173"/>
        <v>203.00664156709843</v>
      </c>
      <c r="E998" s="4">
        <f t="shared" ca="1" si="173"/>
        <v>7.9112812784902009E-2</v>
      </c>
      <c r="F998" s="4">
        <f t="shared" ca="1" si="173"/>
        <v>1.9170056753342839</v>
      </c>
      <c r="G998" s="4">
        <f t="shared" ca="1" si="173"/>
        <v>120.74083466143917</v>
      </c>
      <c r="H998" s="4">
        <f t="shared" ca="1" si="173"/>
        <v>0.5</v>
      </c>
      <c r="I998" s="4">
        <f t="shared" ref="I998:L1017" ca="1" si="174">IF(I$32&gt;0,NORMINV(RAND(),I$31,I$32),I$31)</f>
        <v>7.9816590050815095E-2</v>
      </c>
      <c r="J998" s="4">
        <f t="shared" ca="1" si="174"/>
        <v>5.123856131599795</v>
      </c>
      <c r="K998" s="4">
        <f t="shared" ca="1" si="174"/>
        <v>18.116832996462986</v>
      </c>
      <c r="L998" s="4">
        <f t="shared" ca="1" si="174"/>
        <v>218730</v>
      </c>
      <c r="M998" s="4">
        <f t="shared" ref="M998:M1043" ca="1" si="175">(E998*(1+E998)^J998/((1+E998)^J998-1))</f>
        <v>0.24490950624888316</v>
      </c>
      <c r="N998" s="4">
        <f t="shared" ref="N998:N1043" ca="1" si="176">(E998*(1+E998)^K998/((1+E998)^K998-1))</f>
        <v>0.10572750106377966</v>
      </c>
      <c r="O998" s="4"/>
      <c r="P998" s="4">
        <f t="shared" ca="1" si="165"/>
        <v>383.6127254226285</v>
      </c>
      <c r="Q998" s="4">
        <f t="shared" ca="1" si="167"/>
        <v>94425.801031094044</v>
      </c>
      <c r="R998" s="4">
        <f t="shared" ca="1" si="168"/>
        <v>246.14877133459157</v>
      </c>
    </row>
    <row r="999" spans="2:18" x14ac:dyDescent="0.25">
      <c r="B999">
        <v>962</v>
      </c>
      <c r="C999" s="4">
        <f t="shared" ca="1" si="170"/>
        <v>51</v>
      </c>
      <c r="D999" s="4">
        <f t="shared" ca="1" si="173"/>
        <v>184.41321923814138</v>
      </c>
      <c r="E999" s="4">
        <f t="shared" ca="1" si="173"/>
        <v>8.2823624704953233E-2</v>
      </c>
      <c r="F999" s="4">
        <f t="shared" ca="1" si="173"/>
        <v>1.9938261744720336</v>
      </c>
      <c r="G999" s="4">
        <f t="shared" ca="1" si="173"/>
        <v>80.649969861329325</v>
      </c>
      <c r="H999" s="4">
        <f t="shared" ca="1" si="173"/>
        <v>0.5</v>
      </c>
      <c r="I999" s="4">
        <f t="shared" ca="1" si="174"/>
        <v>5.8987615411851817E-2</v>
      </c>
      <c r="J999" s="4">
        <f t="shared" ca="1" si="174"/>
        <v>6.0321140751099005</v>
      </c>
      <c r="K999" s="4">
        <f t="shared" ca="1" si="174"/>
        <v>22.293392012931598</v>
      </c>
      <c r="L999" s="4">
        <f t="shared" ca="1" si="174"/>
        <v>218730</v>
      </c>
      <c r="M999" s="4">
        <f t="shared" ca="1" si="175"/>
        <v>0.21726556767873176</v>
      </c>
      <c r="N999" s="4">
        <f t="shared" ca="1" si="176"/>
        <v>9.9747187829850523E-2</v>
      </c>
      <c r="O999" s="4"/>
      <c r="P999" s="4">
        <f t="shared" ref="P999:P1043" ca="1" si="177">C999*D999*E999*F999*$D$26*G999*H999/$D$27</f>
        <v>253.45224684206161</v>
      </c>
      <c r="Q999" s="4">
        <f t="shared" ca="1" si="167"/>
        <v>100419.51252158283</v>
      </c>
      <c r="R999" s="4">
        <f t="shared" ca="1" si="168"/>
        <v>396.20683490787559</v>
      </c>
    </row>
    <row r="1000" spans="2:18" x14ac:dyDescent="0.25">
      <c r="B1000">
        <v>963</v>
      </c>
      <c r="C1000" s="4">
        <f t="shared" ca="1" si="170"/>
        <v>51</v>
      </c>
      <c r="D1000" s="4">
        <f t="shared" ca="1" si="173"/>
        <v>180.52885567889925</v>
      </c>
      <c r="E1000" s="4">
        <f t="shared" ca="1" si="173"/>
        <v>8.8654382331402312E-2</v>
      </c>
      <c r="F1000" s="4">
        <f t="shared" ca="1" si="173"/>
        <v>1.8433223525184346</v>
      </c>
      <c r="G1000" s="4">
        <f t="shared" ca="1" si="173"/>
        <v>239.51886917347011</v>
      </c>
      <c r="H1000" s="4">
        <f t="shared" ca="1" si="173"/>
        <v>0.5</v>
      </c>
      <c r="I1000" s="4">
        <f t="shared" ca="1" si="174"/>
        <v>1.4385772860928854E-2</v>
      </c>
      <c r="J1000" s="4">
        <f t="shared" ca="1" si="174"/>
        <v>4.388854099787336</v>
      </c>
      <c r="K1000" s="4">
        <f t="shared" ca="1" si="174"/>
        <v>19.062955431665067</v>
      </c>
      <c r="L1000" s="4">
        <f t="shared" ca="1" si="174"/>
        <v>218730</v>
      </c>
      <c r="M1000" s="4">
        <f t="shared" ca="1" si="175"/>
        <v>0.28488191325058759</v>
      </c>
      <c r="N1000" s="4">
        <f t="shared" ca="1" si="176"/>
        <v>0.11054802859988878</v>
      </c>
      <c r="O1000" s="4"/>
      <c r="P1000" s="4">
        <f t="shared" ca="1" si="177"/>
        <v>729.19926208281402</v>
      </c>
      <c r="Q1000" s="4">
        <f t="shared" ca="1" si="167"/>
        <v>84877.87104400809</v>
      </c>
      <c r="R1000" s="4">
        <f t="shared" ca="1" si="168"/>
        <v>116.39873414239501</v>
      </c>
    </row>
    <row r="1001" spans="2:18" x14ac:dyDescent="0.25">
      <c r="B1001">
        <v>964</v>
      </c>
      <c r="C1001" s="4">
        <f t="shared" ca="1" si="170"/>
        <v>51</v>
      </c>
      <c r="D1001" s="4">
        <f t="shared" ca="1" si="173"/>
        <v>204.97581201143683</v>
      </c>
      <c r="E1001" s="4">
        <f t="shared" ca="1" si="173"/>
        <v>7.7885134037087828E-2</v>
      </c>
      <c r="F1001" s="4">
        <f t="shared" ca="1" si="173"/>
        <v>1.9275559358796768</v>
      </c>
      <c r="G1001" s="4">
        <f t="shared" ca="1" si="173"/>
        <v>286.15604374486088</v>
      </c>
      <c r="H1001" s="4">
        <f t="shared" ca="1" si="173"/>
        <v>0.5</v>
      </c>
      <c r="I1001" s="4">
        <f t="shared" ca="1" si="174"/>
        <v>7.8945488491236698E-2</v>
      </c>
      <c r="J1001" s="4">
        <f t="shared" ca="1" si="174"/>
        <v>4.4749593369705405</v>
      </c>
      <c r="K1001" s="4">
        <f t="shared" ca="1" si="174"/>
        <v>23.440105312916991</v>
      </c>
      <c r="L1001" s="4">
        <f t="shared" ca="1" si="174"/>
        <v>218730</v>
      </c>
      <c r="M1001" s="4">
        <f t="shared" ca="1" si="175"/>
        <v>0.27317612099311733</v>
      </c>
      <c r="N1001" s="4">
        <f t="shared" ca="1" si="176"/>
        <v>9.4107844247556208E-2</v>
      </c>
      <c r="O1001" s="4"/>
      <c r="P1001" s="4">
        <f t="shared" ca="1" si="177"/>
        <v>908.7103205927167</v>
      </c>
      <c r="Q1001" s="4">
        <f t="shared" ca="1" si="167"/>
        <v>75351.42053205517</v>
      </c>
      <c r="R1001" s="4">
        <f t="shared" ca="1" si="168"/>
        <v>82.921277358120406</v>
      </c>
    </row>
    <row r="1002" spans="2:18" x14ac:dyDescent="0.25">
      <c r="B1002">
        <v>965</v>
      </c>
      <c r="C1002" s="4">
        <f t="shared" ca="1" si="170"/>
        <v>51</v>
      </c>
      <c r="D1002" s="4">
        <f t="shared" ca="1" si="173"/>
        <v>186.65212500611028</v>
      </c>
      <c r="E1002" s="4">
        <f t="shared" ca="1" si="173"/>
        <v>8.2294876724319552E-2</v>
      </c>
      <c r="F1002" s="4">
        <f t="shared" ca="1" si="173"/>
        <v>1.9821984485764554</v>
      </c>
      <c r="G1002" s="4">
        <f t="shared" ca="1" si="173"/>
        <v>205.43853933196476</v>
      </c>
      <c r="H1002" s="4">
        <f t="shared" ca="1" si="173"/>
        <v>0.5</v>
      </c>
      <c r="I1002" s="4">
        <f t="shared" ca="1" si="174"/>
        <v>3.4949204325356018E-2</v>
      </c>
      <c r="J1002" s="4">
        <f t="shared" ca="1" si="174"/>
        <v>5.9945015516391278</v>
      </c>
      <c r="K1002" s="4">
        <f t="shared" ca="1" si="174"/>
        <v>15.693018678232452</v>
      </c>
      <c r="L1002" s="4">
        <f t="shared" ca="1" si="174"/>
        <v>218730</v>
      </c>
      <c r="M1002" s="4">
        <f t="shared" ca="1" si="175"/>
        <v>0.21797970742826192</v>
      </c>
      <c r="N1002" s="4">
        <f t="shared" ca="1" si="176"/>
        <v>0.11575782201891399</v>
      </c>
      <c r="O1002" s="4"/>
      <c r="P1002" s="4">
        <f t="shared" ca="1" si="177"/>
        <v>645.49539586995661</v>
      </c>
      <c r="Q1002" s="4">
        <f t="shared" ca="1" si="167"/>
        <v>116156.26385098202</v>
      </c>
      <c r="R1002" s="4">
        <f t="shared" ca="1" si="168"/>
        <v>179.94901992203086</v>
      </c>
    </row>
    <row r="1003" spans="2:18" x14ac:dyDescent="0.25">
      <c r="B1003">
        <v>966</v>
      </c>
      <c r="C1003" s="4">
        <f t="shared" ca="1" si="170"/>
        <v>51</v>
      </c>
      <c r="D1003" s="4">
        <f t="shared" ca="1" si="173"/>
        <v>204.70708472707346</v>
      </c>
      <c r="E1003" s="4">
        <f t="shared" ca="1" si="173"/>
        <v>8.9919974084462326E-2</v>
      </c>
      <c r="F1003" s="4">
        <f t="shared" ca="1" si="173"/>
        <v>1.9572049851011022</v>
      </c>
      <c r="G1003" s="4">
        <f t="shared" ca="1" si="173"/>
        <v>190.90952631632533</v>
      </c>
      <c r="H1003" s="4">
        <f t="shared" ca="1" si="173"/>
        <v>0.5</v>
      </c>
      <c r="I1003" s="4">
        <f t="shared" ca="1" si="174"/>
        <v>4.8137449939432149E-2</v>
      </c>
      <c r="J1003" s="4">
        <f t="shared" ca="1" si="174"/>
        <v>4.6472614111516606</v>
      </c>
      <c r="K1003" s="4">
        <f t="shared" ca="1" si="174"/>
        <v>19.669636583460097</v>
      </c>
      <c r="L1003" s="4">
        <f t="shared" ca="1" si="174"/>
        <v>218730</v>
      </c>
      <c r="M1003" s="4">
        <f t="shared" ca="1" si="175"/>
        <v>0.27266665098140574</v>
      </c>
      <c r="N1003" s="4">
        <f t="shared" ca="1" si="176"/>
        <v>0.11017567633441097</v>
      </c>
      <c r="O1003" s="4"/>
      <c r="P1003" s="4">
        <f t="shared" ca="1" si="177"/>
        <v>709.75967397199884</v>
      </c>
      <c r="Q1003" s="4">
        <f t="shared" ca="1" si="167"/>
        <v>88381.639624381874</v>
      </c>
      <c r="R1003" s="4">
        <f t="shared" ca="1" si="168"/>
        <v>124.52333214392887</v>
      </c>
    </row>
    <row r="1004" spans="2:18" x14ac:dyDescent="0.25">
      <c r="B1004">
        <v>967</v>
      </c>
      <c r="C1004" s="4">
        <f t="shared" ca="1" si="170"/>
        <v>51</v>
      </c>
      <c r="D1004" s="4">
        <f t="shared" ca="1" si="170"/>
        <v>198.42314030734374</v>
      </c>
      <c r="E1004" s="4">
        <f t="shared" ca="1" si="170"/>
        <v>8.649040047177349E-2</v>
      </c>
      <c r="F1004" s="4">
        <f t="shared" ca="1" si="170"/>
        <v>1.9765161933533157</v>
      </c>
      <c r="G1004" s="4">
        <f t="shared" ca="1" si="170"/>
        <v>230.0054573875089</v>
      </c>
      <c r="H1004" s="4">
        <f t="shared" ca="1" si="170"/>
        <v>0.5</v>
      </c>
      <c r="I1004" s="4">
        <f t="shared" ca="1" si="174"/>
        <v>5.3758840237630529E-2</v>
      </c>
      <c r="J1004" s="4">
        <f t="shared" ca="1" si="174"/>
        <v>3.8916967885951248</v>
      </c>
      <c r="K1004" s="4">
        <f t="shared" ca="1" si="174"/>
        <v>15.90680078107933</v>
      </c>
      <c r="L1004" s="4">
        <f t="shared" ca="1" si="174"/>
        <v>218730</v>
      </c>
      <c r="M1004" s="4">
        <f t="shared" ca="1" si="175"/>
        <v>0.31348383672310498</v>
      </c>
      <c r="N1004" s="4">
        <f t="shared" ca="1" si="176"/>
        <v>0.11803788221232082</v>
      </c>
      <c r="O1004" s="4"/>
      <c r="P1004" s="4">
        <f t="shared" ca="1" si="177"/>
        <v>805.11349276730721</v>
      </c>
      <c r="Q1004" s="4">
        <f t="shared" ca="1" si="167"/>
        <v>82359.672020685117</v>
      </c>
      <c r="R1004" s="4">
        <f t="shared" ca="1" si="168"/>
        <v>102.29572943511531</v>
      </c>
    </row>
    <row r="1005" spans="2:18" x14ac:dyDescent="0.25">
      <c r="B1005">
        <v>968</v>
      </c>
      <c r="C1005" s="4">
        <f t="shared" ca="1" si="170"/>
        <v>51</v>
      </c>
      <c r="D1005" s="4">
        <f t="shared" ca="1" si="170"/>
        <v>214.57394766676111</v>
      </c>
      <c r="E1005" s="4">
        <f t="shared" ca="1" si="170"/>
        <v>7.7368236170519369E-2</v>
      </c>
      <c r="F1005" s="4">
        <f t="shared" ca="1" si="170"/>
        <v>1.9920386783523025</v>
      </c>
      <c r="G1005" s="4">
        <f t="shared" ca="1" si="170"/>
        <v>239.0418671313065</v>
      </c>
      <c r="H1005" s="4">
        <f t="shared" ca="1" si="170"/>
        <v>0.5</v>
      </c>
      <c r="I1005" s="4">
        <f t="shared" ca="1" si="174"/>
        <v>7.0402715895270002E-2</v>
      </c>
      <c r="J1005" s="4">
        <f t="shared" ca="1" si="174"/>
        <v>6.2399785325271457</v>
      </c>
      <c r="K1005" s="4">
        <f t="shared" ca="1" si="174"/>
        <v>24.426594701457969</v>
      </c>
      <c r="L1005" s="4">
        <f t="shared" ca="1" si="174"/>
        <v>218730</v>
      </c>
      <c r="M1005" s="4">
        <f t="shared" ca="1" si="175"/>
        <v>0.20805082867798372</v>
      </c>
      <c r="N1005" s="4">
        <f t="shared" ca="1" si="176"/>
        <v>9.2322340708157744E-2</v>
      </c>
      <c r="O1005" s="4"/>
      <c r="P1005" s="4">
        <f t="shared" ca="1" si="177"/>
        <v>815.7738638755734</v>
      </c>
      <c r="Q1005" s="4">
        <f t="shared" ca="1" si="167"/>
        <v>97061.211971189186</v>
      </c>
      <c r="R1005" s="4">
        <f t="shared" ca="1" si="168"/>
        <v>118.9805364811167</v>
      </c>
    </row>
    <row r="1006" spans="2:18" x14ac:dyDescent="0.25">
      <c r="B1006">
        <v>969</v>
      </c>
      <c r="C1006" s="4">
        <f t="shared" ca="1" si="170"/>
        <v>51</v>
      </c>
      <c r="D1006" s="4">
        <f t="shared" ca="1" si="170"/>
        <v>209.32489212781604</v>
      </c>
      <c r="E1006" s="4">
        <f t="shared" ca="1" si="170"/>
        <v>6.0422323254855304E-2</v>
      </c>
      <c r="F1006" s="4">
        <f t="shared" ca="1" si="170"/>
        <v>1.8892590170433594</v>
      </c>
      <c r="G1006" s="4">
        <f t="shared" ca="1" si="170"/>
        <v>158.40605056486223</v>
      </c>
      <c r="H1006" s="4">
        <f t="shared" ca="1" si="170"/>
        <v>0.5</v>
      </c>
      <c r="I1006" s="4">
        <f t="shared" ca="1" si="174"/>
        <v>4.3797550945635894E-2</v>
      </c>
      <c r="J1006" s="4">
        <f t="shared" ca="1" si="174"/>
        <v>3.9132174570575584</v>
      </c>
      <c r="K1006" s="4">
        <f t="shared" ca="1" si="174"/>
        <v>18.390442589195075</v>
      </c>
      <c r="L1006" s="4">
        <f t="shared" ca="1" si="174"/>
        <v>218730</v>
      </c>
      <c r="M1006" s="4">
        <f t="shared" ca="1" si="175"/>
        <v>0.29455511261679052</v>
      </c>
      <c r="N1006" s="4">
        <f t="shared" ca="1" si="176"/>
        <v>9.1543930047455757E-2</v>
      </c>
      <c r="O1006" s="4"/>
      <c r="P1006" s="4">
        <f t="shared" ca="1" si="177"/>
        <v>390.60691432175622</v>
      </c>
      <c r="Q1006" s="4">
        <f t="shared" ca="1" si="167"/>
        <v>67978.462982341734</v>
      </c>
      <c r="R1006" s="4">
        <f t="shared" ca="1" si="168"/>
        <v>174.03292284361757</v>
      </c>
    </row>
    <row r="1007" spans="2:18" x14ac:dyDescent="0.25">
      <c r="B1007">
        <v>970</v>
      </c>
      <c r="C1007" s="4">
        <f t="shared" ca="1" si="170"/>
        <v>51</v>
      </c>
      <c r="D1007" s="4">
        <f t="shared" ca="1" si="170"/>
        <v>179.77264923929607</v>
      </c>
      <c r="E1007" s="4">
        <f t="shared" ca="1" si="170"/>
        <v>9.9793660315906668E-2</v>
      </c>
      <c r="F1007" s="4">
        <f t="shared" ca="1" si="170"/>
        <v>1.9381567702054596</v>
      </c>
      <c r="G1007" s="4">
        <f t="shared" ca="1" si="170"/>
        <v>204.77347739332373</v>
      </c>
      <c r="H1007" s="4">
        <f t="shared" ca="1" si="170"/>
        <v>0.5</v>
      </c>
      <c r="I1007" s="4">
        <f t="shared" ca="1" si="174"/>
        <v>5.128243774412327E-2</v>
      </c>
      <c r="J1007" s="4">
        <f t="shared" ca="1" si="174"/>
        <v>2.9471415086258288</v>
      </c>
      <c r="K1007" s="4">
        <f t="shared" ca="1" si="174"/>
        <v>16.850523538714665</v>
      </c>
      <c r="L1007" s="4">
        <f t="shared" ca="1" si="174"/>
        <v>218730</v>
      </c>
      <c r="M1007" s="4">
        <f t="shared" ca="1" si="175"/>
        <v>0.40819917532516831</v>
      </c>
      <c r="N1007" s="4">
        <f t="shared" ca="1" si="176"/>
        <v>0.12494806085645986</v>
      </c>
      <c r="O1007" s="4"/>
      <c r="P1007" s="4">
        <f t="shared" ca="1" si="177"/>
        <v>734.7634414166904</v>
      </c>
      <c r="Q1007" s="4">
        <f t="shared" ca="1" si="167"/>
        <v>66952.338473890064</v>
      </c>
      <c r="R1007" s="4">
        <f t="shared" ca="1" si="168"/>
        <v>91.120944102499024</v>
      </c>
    </row>
    <row r="1008" spans="2:18" x14ac:dyDescent="0.25">
      <c r="B1008">
        <v>971</v>
      </c>
      <c r="C1008" s="4">
        <f t="shared" ca="1" si="170"/>
        <v>51</v>
      </c>
      <c r="D1008" s="4">
        <f t="shared" ca="1" si="170"/>
        <v>184.57645344657286</v>
      </c>
      <c r="E1008" s="4">
        <f t="shared" ca="1" si="170"/>
        <v>8.7314416455161581E-2</v>
      </c>
      <c r="F1008" s="4">
        <f t="shared" ca="1" si="170"/>
        <v>1.9204950301907582</v>
      </c>
      <c r="G1008" s="4">
        <f t="shared" ca="1" si="170"/>
        <v>218.41838557380774</v>
      </c>
      <c r="H1008" s="4">
        <f t="shared" ca="1" si="170"/>
        <v>0.5</v>
      </c>
      <c r="I1008" s="4">
        <f t="shared" ca="1" si="174"/>
        <v>6.0280798193537669E-2</v>
      </c>
      <c r="J1008" s="4">
        <f t="shared" ca="1" si="174"/>
        <v>5.3759546406271355</v>
      </c>
      <c r="K1008" s="4">
        <f t="shared" ca="1" si="174"/>
        <v>25.233254139079776</v>
      </c>
      <c r="L1008" s="4">
        <f t="shared" ca="1" si="174"/>
        <v>218730</v>
      </c>
      <c r="M1008" s="4">
        <f t="shared" ca="1" si="175"/>
        <v>0.24094170146721097</v>
      </c>
      <c r="N1008" s="4">
        <f t="shared" ca="1" si="176"/>
        <v>9.9329273681991806E-2</v>
      </c>
      <c r="O1008" s="4"/>
      <c r="P1008" s="4">
        <f t="shared" ca="1" si="177"/>
        <v>697.62653957527175</v>
      </c>
      <c r="Q1008" s="4">
        <f t="shared" ref="Q1008:Q1043" ca="1" si="178">L1008*N1008/M1008</f>
        <v>90172.402287192832</v>
      </c>
      <c r="R1008" s="4">
        <f t="shared" ref="R1008:R1043" ca="1" si="179">Q1008/P1008</f>
        <v>129.25598034457161</v>
      </c>
    </row>
    <row r="1009" spans="2:18" x14ac:dyDescent="0.25">
      <c r="B1009">
        <v>972</v>
      </c>
      <c r="C1009" s="4">
        <f t="shared" ca="1" si="170"/>
        <v>51</v>
      </c>
      <c r="D1009" s="4">
        <f t="shared" ca="1" si="170"/>
        <v>203.57344091138532</v>
      </c>
      <c r="E1009" s="4">
        <f t="shared" ca="1" si="170"/>
        <v>6.8924174816122202E-2</v>
      </c>
      <c r="F1009" s="4">
        <f t="shared" ca="1" si="170"/>
        <v>1.8950848037292296</v>
      </c>
      <c r="G1009" s="4">
        <f t="shared" ca="1" si="170"/>
        <v>118.22401803411387</v>
      </c>
      <c r="H1009" s="4">
        <f t="shared" ca="1" si="170"/>
        <v>0.5</v>
      </c>
      <c r="I1009" s="4">
        <f t="shared" ca="1" si="174"/>
        <v>8.3061647688498566E-2</v>
      </c>
      <c r="J1009" s="4">
        <f t="shared" ca="1" si="174"/>
        <v>5.5234176786561298</v>
      </c>
      <c r="K1009" s="4">
        <f t="shared" ca="1" si="174"/>
        <v>20.344159300513766</v>
      </c>
      <c r="L1009" s="4">
        <f t="shared" ca="1" si="174"/>
        <v>218730</v>
      </c>
      <c r="M1009" s="4">
        <f t="shared" ca="1" si="175"/>
        <v>0.22378915544826483</v>
      </c>
      <c r="N1009" s="4">
        <f t="shared" ca="1" si="176"/>
        <v>9.2851087607690577E-2</v>
      </c>
      <c r="O1009" s="4"/>
      <c r="P1009" s="4">
        <f t="shared" ca="1" si="177"/>
        <v>324.40341548716293</v>
      </c>
      <c r="Q1009" s="4">
        <f t="shared" ca="1" si="178"/>
        <v>90752.022151159283</v>
      </c>
      <c r="R1009" s="4">
        <f t="shared" ca="1" si="179"/>
        <v>279.75051376963836</v>
      </c>
    </row>
    <row r="1010" spans="2:18" x14ac:dyDescent="0.25">
      <c r="B1010">
        <v>973</v>
      </c>
      <c r="C1010" s="4">
        <f t="shared" ca="1" si="170"/>
        <v>51</v>
      </c>
      <c r="D1010" s="4">
        <f t="shared" ca="1" si="170"/>
        <v>184.66144553733449</v>
      </c>
      <c r="E1010" s="4">
        <f t="shared" ca="1" si="170"/>
        <v>7.207212766036393E-2</v>
      </c>
      <c r="F1010" s="4">
        <f t="shared" ca="1" si="170"/>
        <v>1.8893917335036352</v>
      </c>
      <c r="G1010" s="4">
        <f t="shared" ca="1" si="170"/>
        <v>223.09303436790191</v>
      </c>
      <c r="H1010" s="4">
        <f t="shared" ca="1" si="170"/>
        <v>0.5</v>
      </c>
      <c r="I1010" s="4">
        <f t="shared" ca="1" si="174"/>
        <v>8.4057234792812852E-2</v>
      </c>
      <c r="J1010" s="4">
        <f t="shared" ca="1" si="174"/>
        <v>6.8036142998600599</v>
      </c>
      <c r="K1010" s="4">
        <f t="shared" ca="1" si="174"/>
        <v>21.417796107233986</v>
      </c>
      <c r="L1010" s="4">
        <f t="shared" ca="1" si="174"/>
        <v>218730</v>
      </c>
      <c r="M1010" s="4">
        <f t="shared" ca="1" si="175"/>
        <v>0.19108513537010618</v>
      </c>
      <c r="N1010" s="4">
        <f t="shared" ca="1" si="176"/>
        <v>9.3026527747727641E-2</v>
      </c>
      <c r="O1010" s="4"/>
      <c r="P1010" s="4">
        <f t="shared" ca="1" si="177"/>
        <v>578.90854000600598</v>
      </c>
      <c r="Q1010" s="4">
        <f t="shared" ca="1" si="178"/>
        <v>106484.95695308651</v>
      </c>
      <c r="R1010" s="4">
        <f t="shared" ca="1" si="179"/>
        <v>183.94089842236869</v>
      </c>
    </row>
    <row r="1011" spans="2:18" x14ac:dyDescent="0.25">
      <c r="B1011">
        <v>974</v>
      </c>
      <c r="C1011" s="4">
        <f t="shared" ca="1" si="170"/>
        <v>51</v>
      </c>
      <c r="D1011" s="4">
        <f t="shared" ca="1" si="170"/>
        <v>197.49308992752282</v>
      </c>
      <c r="E1011" s="4">
        <f t="shared" ca="1" si="170"/>
        <v>7.9018048992355761E-2</v>
      </c>
      <c r="F1011" s="4">
        <f t="shared" ca="1" si="170"/>
        <v>1.9307268214209257</v>
      </c>
      <c r="G1011" s="4">
        <f t="shared" ca="1" si="170"/>
        <v>222.41502840350495</v>
      </c>
      <c r="H1011" s="4">
        <f t="shared" ca="1" si="170"/>
        <v>0.5</v>
      </c>
      <c r="I1011" s="4">
        <f t="shared" ca="1" si="174"/>
        <v>7.9298733999793744E-2</v>
      </c>
      <c r="J1011" s="4">
        <f t="shared" ca="1" si="174"/>
        <v>5.3943124073164883</v>
      </c>
      <c r="K1011" s="4">
        <f t="shared" ca="1" si="174"/>
        <v>24.308665225805612</v>
      </c>
      <c r="L1011" s="4">
        <f t="shared" ca="1" si="174"/>
        <v>218730</v>
      </c>
      <c r="M1011" s="4">
        <f t="shared" ca="1" si="175"/>
        <v>0.23481468631901276</v>
      </c>
      <c r="N1011" s="4">
        <f t="shared" ca="1" si="176"/>
        <v>9.3783333858258072E-2</v>
      </c>
      <c r="O1011" s="4"/>
      <c r="P1011" s="4">
        <f t="shared" ca="1" si="177"/>
        <v>691.54672125363811</v>
      </c>
      <c r="Q1011" s="4">
        <f t="shared" ca="1" si="178"/>
        <v>87359.223293844916</v>
      </c>
      <c r="R1011" s="4">
        <f t="shared" ca="1" si="179"/>
        <v>126.32439806160868</v>
      </c>
    </row>
    <row r="1012" spans="2:18" x14ac:dyDescent="0.25">
      <c r="B1012">
        <v>975</v>
      </c>
      <c r="C1012" s="4">
        <f t="shared" ca="1" si="170"/>
        <v>51</v>
      </c>
      <c r="D1012" s="4">
        <f t="shared" ca="1" si="170"/>
        <v>181.40877960843665</v>
      </c>
      <c r="E1012" s="4">
        <f t="shared" ca="1" si="170"/>
        <v>7.3397963877553971E-2</v>
      </c>
      <c r="F1012" s="4">
        <f t="shared" ca="1" si="170"/>
        <v>1.9424793804012828</v>
      </c>
      <c r="G1012" s="4">
        <f t="shared" ca="1" si="170"/>
        <v>184.14945877729622</v>
      </c>
      <c r="H1012" s="4">
        <f t="shared" ca="1" si="170"/>
        <v>0.5</v>
      </c>
      <c r="I1012" s="4">
        <f t="shared" ca="1" si="174"/>
        <v>4.636904587469487E-2</v>
      </c>
      <c r="J1012" s="4">
        <f t="shared" ca="1" si="174"/>
        <v>2.3702698619406148</v>
      </c>
      <c r="K1012" s="4">
        <f t="shared" ca="1" si="174"/>
        <v>20.959499060361257</v>
      </c>
      <c r="L1012" s="4">
        <f t="shared" ca="1" si="174"/>
        <v>218730</v>
      </c>
      <c r="M1012" s="4">
        <f t="shared" ca="1" si="175"/>
        <v>0.47491853349489005</v>
      </c>
      <c r="N1012" s="4">
        <f t="shared" ca="1" si="176"/>
        <v>9.490360792146009E-2</v>
      </c>
      <c r="O1012" s="4"/>
      <c r="P1012" s="4">
        <f t="shared" ca="1" si="177"/>
        <v>491.50454604343844</v>
      </c>
      <c r="Q1012" s="4">
        <f t="shared" ca="1" si="178"/>
        <v>43709.109450630269</v>
      </c>
      <c r="R1012" s="4">
        <f t="shared" ca="1" si="179"/>
        <v>88.929206865906224</v>
      </c>
    </row>
    <row r="1013" spans="2:18" x14ac:dyDescent="0.25">
      <c r="B1013">
        <v>976</v>
      </c>
      <c r="C1013" s="4">
        <f t="shared" ca="1" si="170"/>
        <v>51</v>
      </c>
      <c r="D1013" s="4">
        <f t="shared" ca="1" si="170"/>
        <v>190.22088787798322</v>
      </c>
      <c r="E1013" s="4">
        <f t="shared" ca="1" si="170"/>
        <v>7.8167151242608479E-2</v>
      </c>
      <c r="F1013" s="4">
        <f t="shared" ca="1" si="170"/>
        <v>1.9658031977092603</v>
      </c>
      <c r="G1013" s="4">
        <f t="shared" ca="1" si="170"/>
        <v>237.39444826606172</v>
      </c>
      <c r="H1013" s="4">
        <f t="shared" ca="1" si="170"/>
        <v>0.5</v>
      </c>
      <c r="I1013" s="4">
        <f t="shared" ca="1" si="174"/>
        <v>3.5041985695185983E-2</v>
      </c>
      <c r="J1013" s="4">
        <f t="shared" ca="1" si="174"/>
        <v>5.2489945177549213</v>
      </c>
      <c r="K1013" s="4">
        <f t="shared" ca="1" si="174"/>
        <v>22.220304384752126</v>
      </c>
      <c r="L1013" s="4">
        <f t="shared" ca="1" si="174"/>
        <v>218730</v>
      </c>
      <c r="M1013" s="4">
        <f t="shared" ca="1" si="175"/>
        <v>0.23951545442012401</v>
      </c>
      <c r="N1013" s="4">
        <f t="shared" ca="1" si="176"/>
        <v>9.6241742066231359E-2</v>
      </c>
      <c r="O1013" s="4"/>
      <c r="P1013" s="4">
        <f t="shared" ca="1" si="177"/>
        <v>716.06334897462864</v>
      </c>
      <c r="Q1013" s="4">
        <f t="shared" ca="1" si="178"/>
        <v>87889.761823978944</v>
      </c>
      <c r="R1013" s="4">
        <f t="shared" ca="1" si="179"/>
        <v>122.74020441045228</v>
      </c>
    </row>
    <row r="1014" spans="2:18" x14ac:dyDescent="0.25">
      <c r="B1014">
        <v>977</v>
      </c>
      <c r="C1014" s="4">
        <f t="shared" ca="1" si="170"/>
        <v>51</v>
      </c>
      <c r="D1014" s="4">
        <f t="shared" ca="1" si="170"/>
        <v>174.12044003738384</v>
      </c>
      <c r="E1014" s="4">
        <f t="shared" ca="1" si="170"/>
        <v>9.08560086360094E-2</v>
      </c>
      <c r="F1014" s="4">
        <f t="shared" ca="1" si="170"/>
        <v>1.8656233991793714</v>
      </c>
      <c r="G1014" s="4">
        <f t="shared" ca="1" si="170"/>
        <v>164.32283780103361</v>
      </c>
      <c r="H1014" s="4">
        <f t="shared" ca="1" si="170"/>
        <v>0.5</v>
      </c>
      <c r="I1014" s="4">
        <f t="shared" ca="1" si="174"/>
        <v>8.3567140990930988E-2</v>
      </c>
      <c r="J1014" s="4">
        <f t="shared" ca="1" si="174"/>
        <v>3.313561758753611</v>
      </c>
      <c r="K1014" s="4">
        <f t="shared" ca="1" si="174"/>
        <v>22.066712451862436</v>
      </c>
      <c r="L1014" s="4">
        <f t="shared" ca="1" si="174"/>
        <v>218730</v>
      </c>
      <c r="M1014" s="4">
        <f t="shared" ca="1" si="175"/>
        <v>0.36290781765106356</v>
      </c>
      <c r="N1014" s="4">
        <f t="shared" ca="1" si="176"/>
        <v>0.10648308135277372</v>
      </c>
      <c r="O1014" s="4"/>
      <c r="P1014" s="4">
        <f t="shared" ca="1" si="177"/>
        <v>500.47648570061563</v>
      </c>
      <c r="Q1014" s="4">
        <f t="shared" ca="1" si="178"/>
        <v>64178.954686191333</v>
      </c>
      <c r="R1014" s="4">
        <f t="shared" ca="1" si="179"/>
        <v>128.2357044134599</v>
      </c>
    </row>
    <row r="1015" spans="2:18" x14ac:dyDescent="0.25">
      <c r="B1015">
        <v>978</v>
      </c>
      <c r="C1015" s="4">
        <f t="shared" ref="C1015:H1030" ca="1" si="180">IF(C$32&gt;0,NORMINV(RAND(),C$31,C$32),C$31)</f>
        <v>51</v>
      </c>
      <c r="D1015" s="4">
        <f t="shared" ca="1" si="180"/>
        <v>209.06668840232084</v>
      </c>
      <c r="E1015" s="4">
        <f t="shared" ca="1" si="180"/>
        <v>7.2176469496129533E-2</v>
      </c>
      <c r="F1015" s="4">
        <f t="shared" ca="1" si="180"/>
        <v>1.9760374208132849</v>
      </c>
      <c r="G1015" s="4">
        <f t="shared" ca="1" si="180"/>
        <v>233.81130298555641</v>
      </c>
      <c r="H1015" s="4">
        <f t="shared" ca="1" si="180"/>
        <v>0.5</v>
      </c>
      <c r="I1015" s="4">
        <f t="shared" ca="1" si="174"/>
        <v>8.0886658315379334E-2</v>
      </c>
      <c r="J1015" s="4">
        <f t="shared" ca="1" si="174"/>
        <v>5.2936690018692056</v>
      </c>
      <c r="K1015" s="4">
        <f t="shared" ca="1" si="174"/>
        <v>22.890171249045832</v>
      </c>
      <c r="L1015" s="4">
        <f t="shared" ca="1" si="174"/>
        <v>218730</v>
      </c>
      <c r="M1015" s="4">
        <f t="shared" ca="1" si="175"/>
        <v>0.23394512392389707</v>
      </c>
      <c r="N1015" s="4">
        <f t="shared" ca="1" si="176"/>
        <v>9.0544464944920758E-2</v>
      </c>
      <c r="O1015" s="4"/>
      <c r="P1015" s="4">
        <f t="shared" ca="1" si="177"/>
        <v>719.44815387100903</v>
      </c>
      <c r="Q1015" s="4">
        <f t="shared" ca="1" si="178"/>
        <v>84655.711071135913</v>
      </c>
      <c r="R1015" s="4">
        <f t="shared" ca="1" si="179"/>
        <v>117.66756313939193</v>
      </c>
    </row>
    <row r="1016" spans="2:18" x14ac:dyDescent="0.25">
      <c r="B1016">
        <v>979</v>
      </c>
      <c r="C1016" s="4">
        <f t="shared" ca="1" si="180"/>
        <v>51</v>
      </c>
      <c r="D1016" s="4">
        <f t="shared" ca="1" si="180"/>
        <v>192.13110697965362</v>
      </c>
      <c r="E1016" s="4">
        <f t="shared" ca="1" si="180"/>
        <v>7.6741267720891029E-2</v>
      </c>
      <c r="F1016" s="4">
        <f t="shared" ca="1" si="180"/>
        <v>1.909292062091132</v>
      </c>
      <c r="G1016" s="4">
        <f t="shared" ca="1" si="180"/>
        <v>174.88774109815745</v>
      </c>
      <c r="H1016" s="4">
        <f t="shared" ca="1" si="180"/>
        <v>0.5</v>
      </c>
      <c r="I1016" s="4">
        <f t="shared" ca="1" si="174"/>
        <v>4.9699419356834709E-2</v>
      </c>
      <c r="J1016" s="4">
        <f t="shared" ca="1" si="174"/>
        <v>4.6413217293506799</v>
      </c>
      <c r="K1016" s="4">
        <f t="shared" ca="1" si="174"/>
        <v>17.95152477206782</v>
      </c>
      <c r="L1016" s="4">
        <f t="shared" ca="1" si="174"/>
        <v>218730</v>
      </c>
      <c r="M1016" s="4">
        <f t="shared" ca="1" si="175"/>
        <v>0.26418215768876485</v>
      </c>
      <c r="N1016" s="4">
        <f t="shared" ca="1" si="176"/>
        <v>0.10443645242984863</v>
      </c>
      <c r="O1016" s="4"/>
      <c r="P1016" s="4">
        <f t="shared" ca="1" si="177"/>
        <v>508.06204302771766</v>
      </c>
      <c r="Q1016" s="4">
        <f t="shared" ca="1" si="178"/>
        <v>86468.312015578165</v>
      </c>
      <c r="R1016" s="4">
        <f t="shared" ca="1" si="179"/>
        <v>170.19242669710877</v>
      </c>
    </row>
    <row r="1017" spans="2:18" x14ac:dyDescent="0.25">
      <c r="B1017">
        <v>980</v>
      </c>
      <c r="C1017" s="4">
        <f t="shared" ca="1" si="180"/>
        <v>51</v>
      </c>
      <c r="D1017" s="4">
        <f t="shared" ca="1" si="180"/>
        <v>194.54726085414569</v>
      </c>
      <c r="E1017" s="4">
        <f t="shared" ca="1" si="180"/>
        <v>7.0301935618485648E-2</v>
      </c>
      <c r="F1017" s="4">
        <f t="shared" ca="1" si="180"/>
        <v>1.9387447878071025</v>
      </c>
      <c r="G1017" s="4">
        <f t="shared" ca="1" si="180"/>
        <v>196.80277438728757</v>
      </c>
      <c r="H1017" s="4">
        <f t="shared" ca="1" si="180"/>
        <v>0.5</v>
      </c>
      <c r="I1017" s="4">
        <f t="shared" ca="1" si="174"/>
        <v>0.10597820619471321</v>
      </c>
      <c r="J1017" s="4">
        <f t="shared" ca="1" si="174"/>
        <v>4.3557425037866269</v>
      </c>
      <c r="K1017" s="4">
        <f t="shared" ca="1" si="174"/>
        <v>21.833269286330729</v>
      </c>
      <c r="L1017" s="4">
        <f t="shared" ca="1" si="174"/>
        <v>218730</v>
      </c>
      <c r="M1017" s="4">
        <f t="shared" ca="1" si="175"/>
        <v>0.27444279992969112</v>
      </c>
      <c r="N1017" s="4">
        <f t="shared" ca="1" si="176"/>
        <v>9.0931811358563333E-2</v>
      </c>
      <c r="O1017" s="4"/>
      <c r="P1017" s="4">
        <f t="shared" ca="1" si="177"/>
        <v>538.52097526940008</v>
      </c>
      <c r="Q1017" s="4">
        <f t="shared" ca="1" si="178"/>
        <v>72472.351628659977</v>
      </c>
      <c r="R1017" s="4">
        <f t="shared" ca="1" si="179"/>
        <v>134.57665524059675</v>
      </c>
    </row>
    <row r="1018" spans="2:18" x14ac:dyDescent="0.25">
      <c r="B1018">
        <v>981</v>
      </c>
      <c r="C1018" s="4">
        <f t="shared" ca="1" si="180"/>
        <v>51</v>
      </c>
      <c r="D1018" s="4">
        <f t="shared" ca="1" si="180"/>
        <v>199.92325223901665</v>
      </c>
      <c r="E1018" s="4">
        <f t="shared" ca="1" si="180"/>
        <v>6.4394194420405435E-2</v>
      </c>
      <c r="F1018" s="4">
        <f t="shared" ca="1" si="180"/>
        <v>1.9414347568945083</v>
      </c>
      <c r="G1018" s="4">
        <f t="shared" ca="1" si="180"/>
        <v>199.75393351974483</v>
      </c>
      <c r="H1018" s="4">
        <f t="shared" ca="1" si="180"/>
        <v>0.5</v>
      </c>
      <c r="I1018" s="4">
        <f t="shared" ref="I1018:L1037" ca="1" si="181">IF(I$32&gt;0,NORMINV(RAND(),I$31,I$32),I$31)</f>
        <v>2.1430624144787316E-2</v>
      </c>
      <c r="J1018" s="4">
        <f t="shared" ca="1" si="181"/>
        <v>4.6214185982508651</v>
      </c>
      <c r="K1018" s="4">
        <f t="shared" ca="1" si="181"/>
        <v>16.967346683507529</v>
      </c>
      <c r="L1018" s="4">
        <f t="shared" ca="1" si="181"/>
        <v>218730</v>
      </c>
      <c r="M1018" s="4">
        <f t="shared" ca="1" si="175"/>
        <v>0.25702082699524009</v>
      </c>
      <c r="N1018" s="4">
        <f t="shared" ca="1" si="176"/>
        <v>9.8590309006381133E-2</v>
      </c>
      <c r="O1018" s="4"/>
      <c r="P1018" s="4">
        <f t="shared" ca="1" si="177"/>
        <v>515.21265726889135</v>
      </c>
      <c r="Q1018" s="4">
        <f t="shared" ca="1" si="178"/>
        <v>83902.376866000486</v>
      </c>
      <c r="R1018" s="4">
        <f t="shared" ca="1" si="179"/>
        <v>162.84999151760266</v>
      </c>
    </row>
    <row r="1019" spans="2:18" x14ac:dyDescent="0.25">
      <c r="B1019">
        <v>982</v>
      </c>
      <c r="C1019" s="4">
        <f t="shared" ca="1" si="180"/>
        <v>51</v>
      </c>
      <c r="D1019" s="4">
        <f t="shared" ca="1" si="180"/>
        <v>212.65183499334415</v>
      </c>
      <c r="E1019" s="4">
        <f t="shared" ca="1" si="180"/>
        <v>6.7266745418636698E-2</v>
      </c>
      <c r="F1019" s="4">
        <f t="shared" ca="1" si="180"/>
        <v>1.9192534835266515</v>
      </c>
      <c r="G1019" s="4">
        <f t="shared" ca="1" si="180"/>
        <v>163.43076092057589</v>
      </c>
      <c r="H1019" s="4">
        <f t="shared" ca="1" si="180"/>
        <v>0.5</v>
      </c>
      <c r="I1019" s="4">
        <f t="shared" ca="1" si="181"/>
        <v>4.3472377631337232E-2</v>
      </c>
      <c r="J1019" s="4">
        <f t="shared" ca="1" si="181"/>
        <v>5.9303099655032563</v>
      </c>
      <c r="K1019" s="4">
        <f t="shared" ca="1" si="181"/>
        <v>27.330266281833097</v>
      </c>
      <c r="L1019" s="4">
        <f t="shared" ca="1" si="181"/>
        <v>218730</v>
      </c>
      <c r="M1019" s="4">
        <f t="shared" ca="1" si="175"/>
        <v>0.21002730213042392</v>
      </c>
      <c r="N1019" s="4">
        <f t="shared" ca="1" si="176"/>
        <v>8.0924224331380301E-2</v>
      </c>
      <c r="O1019" s="4"/>
      <c r="P1019" s="4">
        <f t="shared" ca="1" si="177"/>
        <v>463.01392378462293</v>
      </c>
      <c r="Q1019" s="4">
        <f t="shared" ca="1" si="178"/>
        <v>84277.403025493448</v>
      </c>
      <c r="R1019" s="4">
        <f t="shared" ca="1" si="179"/>
        <v>182.01915470839319</v>
      </c>
    </row>
    <row r="1020" spans="2:18" x14ac:dyDescent="0.25">
      <c r="B1020">
        <v>983</v>
      </c>
      <c r="C1020" s="4">
        <f t="shared" ca="1" si="180"/>
        <v>51</v>
      </c>
      <c r="D1020" s="4">
        <f t="shared" ca="1" si="180"/>
        <v>187.33001201834858</v>
      </c>
      <c r="E1020" s="4">
        <f t="shared" ca="1" si="180"/>
        <v>9.1456839605759677E-2</v>
      </c>
      <c r="F1020" s="4">
        <f t="shared" ca="1" si="180"/>
        <v>1.9658922282186084</v>
      </c>
      <c r="G1020" s="4">
        <f t="shared" ca="1" si="180"/>
        <v>148.790244564749</v>
      </c>
      <c r="H1020" s="4">
        <f t="shared" ca="1" si="180"/>
        <v>0.5</v>
      </c>
      <c r="I1020" s="4">
        <f t="shared" ca="1" si="181"/>
        <v>6.0264962454764835E-2</v>
      </c>
      <c r="J1020" s="4">
        <f t="shared" ca="1" si="181"/>
        <v>5.7399543253147822</v>
      </c>
      <c r="K1020" s="4">
        <f t="shared" ca="1" si="181"/>
        <v>23.183092448123251</v>
      </c>
      <c r="L1020" s="4">
        <f t="shared" ca="1" si="181"/>
        <v>218730</v>
      </c>
      <c r="M1020" s="4">
        <f t="shared" ca="1" si="175"/>
        <v>0.23160873669975762</v>
      </c>
      <c r="N1020" s="4">
        <f t="shared" ca="1" si="176"/>
        <v>0.1053030600607318</v>
      </c>
      <c r="O1020" s="4"/>
      <c r="P1020" s="4">
        <f t="shared" ca="1" si="177"/>
        <v>517.14945928477619</v>
      </c>
      <c r="Q1020" s="4">
        <f t="shared" ca="1" si="178"/>
        <v>99447.622983852532</v>
      </c>
      <c r="R1020" s="4">
        <f t="shared" ca="1" si="179"/>
        <v>192.29957838762854</v>
      </c>
    </row>
    <row r="1021" spans="2:18" x14ac:dyDescent="0.25">
      <c r="B1021">
        <v>984</v>
      </c>
      <c r="C1021" s="4">
        <f t="shared" ca="1" si="180"/>
        <v>51</v>
      </c>
      <c r="D1021" s="4">
        <f t="shared" ca="1" si="180"/>
        <v>209.48505242801838</v>
      </c>
      <c r="E1021" s="4">
        <f t="shared" ca="1" si="180"/>
        <v>9.2124267003093382E-2</v>
      </c>
      <c r="F1021" s="4">
        <f t="shared" ca="1" si="180"/>
        <v>1.9104538953172874</v>
      </c>
      <c r="G1021" s="4">
        <f t="shared" ca="1" si="180"/>
        <v>233.56569803976754</v>
      </c>
      <c r="H1021" s="4">
        <f t="shared" ca="1" si="180"/>
        <v>0.5</v>
      </c>
      <c r="I1021" s="4">
        <f t="shared" ca="1" si="181"/>
        <v>5.8288397019095571E-2</v>
      </c>
      <c r="J1021" s="4">
        <f t="shared" ca="1" si="181"/>
        <v>4.7015258385914658</v>
      </c>
      <c r="K1021" s="4">
        <f t="shared" ca="1" si="181"/>
        <v>17.086686939632081</v>
      </c>
      <c r="L1021" s="4">
        <f t="shared" ca="1" si="181"/>
        <v>218730</v>
      </c>
      <c r="M1021" s="4">
        <f t="shared" ca="1" si="175"/>
        <v>0.27158411845594577</v>
      </c>
      <c r="N1021" s="4">
        <f t="shared" ca="1" si="176"/>
        <v>0.11838866592725206</v>
      </c>
      <c r="O1021" s="4"/>
      <c r="P1021" s="4">
        <f t="shared" ca="1" si="177"/>
        <v>888.65066263184985</v>
      </c>
      <c r="Q1021" s="4">
        <f t="shared" ca="1" si="178"/>
        <v>95348.553683813254</v>
      </c>
      <c r="R1021" s="4">
        <f t="shared" ca="1" si="179"/>
        <v>107.29587867680941</v>
      </c>
    </row>
    <row r="1022" spans="2:18" x14ac:dyDescent="0.25">
      <c r="B1022">
        <v>985</v>
      </c>
      <c r="C1022" s="4">
        <f t="shared" ca="1" si="180"/>
        <v>51</v>
      </c>
      <c r="D1022" s="4">
        <f t="shared" ca="1" si="180"/>
        <v>205.53949582130204</v>
      </c>
      <c r="E1022" s="4">
        <f t="shared" ca="1" si="180"/>
        <v>8.3441048101517964E-2</v>
      </c>
      <c r="F1022" s="4">
        <f t="shared" ca="1" si="180"/>
        <v>1.9256131303652171</v>
      </c>
      <c r="G1022" s="4">
        <f t="shared" ca="1" si="180"/>
        <v>160.52878768525136</v>
      </c>
      <c r="H1022" s="4">
        <f t="shared" ca="1" si="180"/>
        <v>0.5</v>
      </c>
      <c r="I1022" s="4">
        <f t="shared" ca="1" si="181"/>
        <v>3.2443174397852201E-2</v>
      </c>
      <c r="J1022" s="4">
        <f t="shared" ca="1" si="181"/>
        <v>5.9071712369332081</v>
      </c>
      <c r="K1022" s="4">
        <f t="shared" ca="1" si="181"/>
        <v>15.689084743922393</v>
      </c>
      <c r="L1022" s="4">
        <f t="shared" ca="1" si="181"/>
        <v>218730</v>
      </c>
      <c r="M1022" s="4">
        <f t="shared" ca="1" si="175"/>
        <v>0.22125426405005666</v>
      </c>
      <c r="N1022" s="4">
        <f t="shared" ca="1" si="176"/>
        <v>0.11660370043573628</v>
      </c>
      <c r="O1022" s="4"/>
      <c r="P1022" s="4">
        <f t="shared" ca="1" si="177"/>
        <v>547.08569965969741</v>
      </c>
      <c r="Q1022" s="4">
        <f t="shared" ca="1" si="178"/>
        <v>115273.38243993525</v>
      </c>
      <c r="R1022" s="4">
        <f t="shared" ca="1" si="179"/>
        <v>210.70443353141658</v>
      </c>
    </row>
    <row r="1023" spans="2:18" x14ac:dyDescent="0.25">
      <c r="B1023">
        <v>986</v>
      </c>
      <c r="C1023" s="4">
        <f t="shared" ca="1" si="180"/>
        <v>51</v>
      </c>
      <c r="D1023" s="4">
        <f t="shared" ca="1" si="180"/>
        <v>190.67591207729751</v>
      </c>
      <c r="E1023" s="4">
        <f t="shared" ca="1" si="180"/>
        <v>6.8148314791300624E-2</v>
      </c>
      <c r="F1023" s="4">
        <f t="shared" ca="1" si="180"/>
        <v>1.9315025573494276</v>
      </c>
      <c r="G1023" s="4">
        <f t="shared" ca="1" si="180"/>
        <v>241.53373653257194</v>
      </c>
      <c r="H1023" s="4">
        <f t="shared" ca="1" si="180"/>
        <v>0.5</v>
      </c>
      <c r="I1023" s="4">
        <f t="shared" ca="1" si="181"/>
        <v>6.3013390632671418E-2</v>
      </c>
      <c r="J1023" s="4">
        <f t="shared" ca="1" si="181"/>
        <v>5.0912832456348651</v>
      </c>
      <c r="K1023" s="4">
        <f t="shared" ca="1" si="181"/>
        <v>16.141998886733383</v>
      </c>
      <c r="L1023" s="4">
        <f t="shared" ca="1" si="181"/>
        <v>218730</v>
      </c>
      <c r="M1023" s="4">
        <f t="shared" ca="1" si="175"/>
        <v>0.23901000894528748</v>
      </c>
      <c r="N1023" s="4">
        <f t="shared" ca="1" si="176"/>
        <v>0.10404452855614268</v>
      </c>
      <c r="O1023" s="4"/>
      <c r="P1023" s="4">
        <f t="shared" ca="1" si="177"/>
        <v>625.57934575786044</v>
      </c>
      <c r="Q1023" s="4">
        <f t="shared" ca="1" si="178"/>
        <v>95216.346091575659</v>
      </c>
      <c r="R1023" s="4">
        <f t="shared" ca="1" si="179"/>
        <v>152.20506677090731</v>
      </c>
    </row>
    <row r="1024" spans="2:18" x14ac:dyDescent="0.25">
      <c r="B1024">
        <v>987</v>
      </c>
      <c r="C1024" s="4">
        <f t="shared" ca="1" si="180"/>
        <v>51</v>
      </c>
      <c r="D1024" s="4">
        <f t="shared" ca="1" si="180"/>
        <v>187.83870860926601</v>
      </c>
      <c r="E1024" s="4">
        <f t="shared" ca="1" si="180"/>
        <v>8.6669061240840325E-2</v>
      </c>
      <c r="F1024" s="4">
        <f t="shared" ca="1" si="180"/>
        <v>1.8978773142711247</v>
      </c>
      <c r="G1024" s="4">
        <f t="shared" ca="1" si="180"/>
        <v>127.71642290705111</v>
      </c>
      <c r="H1024" s="4">
        <f t="shared" ca="1" si="180"/>
        <v>0.5</v>
      </c>
      <c r="I1024" s="4">
        <f t="shared" ca="1" si="181"/>
        <v>4.914031793636512E-2</v>
      </c>
      <c r="J1024" s="4">
        <f t="shared" ca="1" si="181"/>
        <v>6.275730147629293</v>
      </c>
      <c r="K1024" s="4">
        <f t="shared" ca="1" si="181"/>
        <v>22.1370277152445</v>
      </c>
      <c r="L1024" s="4">
        <f t="shared" ca="1" si="181"/>
        <v>218730</v>
      </c>
      <c r="M1024" s="4">
        <f t="shared" ca="1" si="175"/>
        <v>0.21323838232576414</v>
      </c>
      <c r="N1024" s="4">
        <f t="shared" ca="1" si="176"/>
        <v>0.10303306795566856</v>
      </c>
      <c r="O1024" s="4"/>
      <c r="P1024" s="4">
        <f t="shared" ca="1" si="177"/>
        <v>407.21374438704953</v>
      </c>
      <c r="Q1024" s="4">
        <f t="shared" ca="1" si="178"/>
        <v>105686.52185474988</v>
      </c>
      <c r="R1024" s="4">
        <f t="shared" ca="1" si="179"/>
        <v>259.53574335717093</v>
      </c>
    </row>
    <row r="1025" spans="2:18" x14ac:dyDescent="0.25">
      <c r="B1025">
        <v>988</v>
      </c>
      <c r="C1025" s="4">
        <f t="shared" ca="1" si="180"/>
        <v>51</v>
      </c>
      <c r="D1025" s="4">
        <f t="shared" ca="1" si="180"/>
        <v>207.58467164615823</v>
      </c>
      <c r="E1025" s="4">
        <f t="shared" ca="1" si="180"/>
        <v>7.556631233501504E-2</v>
      </c>
      <c r="F1025" s="4">
        <f t="shared" ca="1" si="180"/>
        <v>1.8906889068727128</v>
      </c>
      <c r="G1025" s="4">
        <f t="shared" ca="1" si="180"/>
        <v>224.21160918901728</v>
      </c>
      <c r="H1025" s="4">
        <f t="shared" ca="1" si="180"/>
        <v>0.5</v>
      </c>
      <c r="I1025" s="4">
        <f t="shared" ca="1" si="181"/>
        <v>6.3917140385690491E-2</v>
      </c>
      <c r="J1025" s="4">
        <f t="shared" ca="1" si="181"/>
        <v>3.7810019715675942</v>
      </c>
      <c r="K1025" s="4">
        <f t="shared" ca="1" si="181"/>
        <v>22.106076745187458</v>
      </c>
      <c r="L1025" s="4">
        <f t="shared" ca="1" si="181"/>
        <v>218730</v>
      </c>
      <c r="M1025" s="4">
        <f t="shared" ca="1" si="175"/>
        <v>0.31386717805069853</v>
      </c>
      <c r="N1025" s="4">
        <f t="shared" ca="1" si="176"/>
        <v>9.4435929044355729E-2</v>
      </c>
      <c r="O1025" s="4"/>
      <c r="P1025" s="4">
        <f t="shared" ca="1" si="177"/>
        <v>686.21474069470389</v>
      </c>
      <c r="Q1025" s="4">
        <f t="shared" ca="1" si="178"/>
        <v>65811.184489432024</v>
      </c>
      <c r="R1025" s="4">
        <f t="shared" ca="1" si="179"/>
        <v>95.904649939181851</v>
      </c>
    </row>
    <row r="1026" spans="2:18" x14ac:dyDescent="0.25">
      <c r="B1026">
        <v>989</v>
      </c>
      <c r="C1026" s="4">
        <f t="shared" ca="1" si="180"/>
        <v>51</v>
      </c>
      <c r="D1026" s="4">
        <f t="shared" ca="1" si="180"/>
        <v>199.56512669964403</v>
      </c>
      <c r="E1026" s="4">
        <f t="shared" ca="1" si="180"/>
        <v>7.027170217181615E-2</v>
      </c>
      <c r="F1026" s="4">
        <f t="shared" ca="1" si="180"/>
        <v>1.9647196477122677</v>
      </c>
      <c r="G1026" s="4">
        <f t="shared" ca="1" si="180"/>
        <v>170.78099534432596</v>
      </c>
      <c r="H1026" s="4">
        <f t="shared" ca="1" si="180"/>
        <v>0.5</v>
      </c>
      <c r="I1026" s="4">
        <f t="shared" ca="1" si="181"/>
        <v>5.2821175251111775E-2</v>
      </c>
      <c r="J1026" s="4">
        <f t="shared" ca="1" si="181"/>
        <v>4.9478957265012617</v>
      </c>
      <c r="K1026" s="4">
        <f t="shared" ca="1" si="181"/>
        <v>23.443397075398444</v>
      </c>
      <c r="L1026" s="4">
        <f t="shared" ca="1" si="181"/>
        <v>218730</v>
      </c>
      <c r="M1026" s="4">
        <f t="shared" ca="1" si="175"/>
        <v>0.24622682597406476</v>
      </c>
      <c r="N1026" s="4">
        <f t="shared" ca="1" si="176"/>
        <v>8.8225356695137994E-2</v>
      </c>
      <c r="O1026" s="4"/>
      <c r="P1026" s="4">
        <f t="shared" ca="1" si="177"/>
        <v>485.58315775710105</v>
      </c>
      <c r="Q1026" s="4">
        <f t="shared" ca="1" si="178"/>
        <v>78372.988782140892</v>
      </c>
      <c r="R1026" s="4">
        <f t="shared" ca="1" si="179"/>
        <v>161.39972634995038</v>
      </c>
    </row>
    <row r="1027" spans="2:18" x14ac:dyDescent="0.25">
      <c r="B1027">
        <v>990</v>
      </c>
      <c r="C1027" s="4">
        <f t="shared" ca="1" si="180"/>
        <v>51</v>
      </c>
      <c r="D1027" s="4">
        <f t="shared" ca="1" si="180"/>
        <v>212.95219040804099</v>
      </c>
      <c r="E1027" s="4">
        <f t="shared" ca="1" si="180"/>
        <v>8.463981201195378E-2</v>
      </c>
      <c r="F1027" s="4">
        <f t="shared" ca="1" si="180"/>
        <v>1.9583662888050295</v>
      </c>
      <c r="G1027" s="4">
        <f t="shared" ca="1" si="180"/>
        <v>203.59148859498285</v>
      </c>
      <c r="H1027" s="4">
        <f t="shared" ca="1" si="180"/>
        <v>0.5</v>
      </c>
      <c r="I1027" s="4">
        <f t="shared" ca="1" si="181"/>
        <v>9.4140033241554122E-2</v>
      </c>
      <c r="J1027" s="4">
        <f t="shared" ca="1" si="181"/>
        <v>3.9116214665949913</v>
      </c>
      <c r="K1027" s="4">
        <f t="shared" ca="1" si="181"/>
        <v>18.856302442566424</v>
      </c>
      <c r="L1027" s="4">
        <f t="shared" ca="1" si="181"/>
        <v>218730</v>
      </c>
      <c r="M1027" s="4">
        <f t="shared" ca="1" si="175"/>
        <v>0.31087875532098369</v>
      </c>
      <c r="N1027" s="4">
        <f t="shared" ca="1" si="176"/>
        <v>0.10797205761250732</v>
      </c>
      <c r="O1027" s="4"/>
      <c r="P1027" s="4">
        <f t="shared" ca="1" si="177"/>
        <v>741.59826461124044</v>
      </c>
      <c r="Q1027" s="4">
        <f t="shared" ca="1" si="178"/>
        <v>75967.648986497486</v>
      </c>
      <c r="R1027" s="4">
        <f t="shared" ca="1" si="179"/>
        <v>102.43773834384731</v>
      </c>
    </row>
    <row r="1028" spans="2:18" x14ac:dyDescent="0.25">
      <c r="B1028">
        <v>991</v>
      </c>
      <c r="C1028" s="4">
        <f t="shared" ca="1" si="180"/>
        <v>51</v>
      </c>
      <c r="D1028" s="4">
        <f t="shared" ca="1" si="180"/>
        <v>205.56604167243665</v>
      </c>
      <c r="E1028" s="4">
        <f t="shared" ca="1" si="180"/>
        <v>7.3334856367481757E-2</v>
      </c>
      <c r="F1028" s="4">
        <f t="shared" ca="1" si="180"/>
        <v>1.9418150068042681</v>
      </c>
      <c r="G1028" s="4">
        <f t="shared" ca="1" si="180"/>
        <v>212.23603320344307</v>
      </c>
      <c r="H1028" s="4">
        <f t="shared" ca="1" si="180"/>
        <v>0.5</v>
      </c>
      <c r="I1028" s="4">
        <f t="shared" ca="1" si="181"/>
        <v>4.6504134228184751E-2</v>
      </c>
      <c r="J1028" s="4">
        <f t="shared" ca="1" si="181"/>
        <v>3.9370444237448519</v>
      </c>
      <c r="K1028" s="4">
        <f t="shared" ca="1" si="181"/>
        <v>21.186703040623868</v>
      </c>
      <c r="L1028" s="4">
        <f t="shared" ca="1" si="181"/>
        <v>218730</v>
      </c>
      <c r="M1028" s="4">
        <f t="shared" ca="1" si="175"/>
        <v>0.30156922099168737</v>
      </c>
      <c r="N1028" s="4">
        <f t="shared" ca="1" si="176"/>
        <v>9.4414323387467705E-2</v>
      </c>
      <c r="O1028" s="4"/>
      <c r="P1028" s="4">
        <f t="shared" ca="1" si="177"/>
        <v>641.13155558867356</v>
      </c>
      <c r="Q1028" s="4">
        <f t="shared" ca="1" si="178"/>
        <v>68479.286071140712</v>
      </c>
      <c r="R1028" s="4">
        <f t="shared" ca="1" si="179"/>
        <v>106.81003839885008</v>
      </c>
    </row>
    <row r="1029" spans="2:18" x14ac:dyDescent="0.25">
      <c r="B1029">
        <v>992</v>
      </c>
      <c r="C1029" s="4">
        <f t="shared" ca="1" si="180"/>
        <v>51</v>
      </c>
      <c r="D1029" s="4">
        <f t="shared" ca="1" si="180"/>
        <v>189.53469223454979</v>
      </c>
      <c r="E1029" s="4">
        <f t="shared" ca="1" si="180"/>
        <v>7.8987256612068776E-2</v>
      </c>
      <c r="F1029" s="4">
        <f t="shared" ca="1" si="180"/>
        <v>1.8722794951426724</v>
      </c>
      <c r="G1029" s="4">
        <f t="shared" ca="1" si="180"/>
        <v>188.94869680565296</v>
      </c>
      <c r="H1029" s="4">
        <f t="shared" ca="1" si="180"/>
        <v>0.5</v>
      </c>
      <c r="I1029" s="4">
        <f t="shared" ca="1" si="181"/>
        <v>6.7339613269793222E-2</v>
      </c>
      <c r="J1029" s="4">
        <f t="shared" ca="1" si="181"/>
        <v>6.0004081791827559</v>
      </c>
      <c r="K1029" s="4">
        <f t="shared" ca="1" si="181"/>
        <v>19.294821180299436</v>
      </c>
      <c r="L1029" s="4">
        <f t="shared" ca="1" si="181"/>
        <v>218730</v>
      </c>
      <c r="M1029" s="4">
        <f t="shared" ca="1" si="175"/>
        <v>0.21563965543759486</v>
      </c>
      <c r="N1029" s="4">
        <f t="shared" ca="1" si="176"/>
        <v>0.10266770708863375</v>
      </c>
      <c r="O1029" s="4"/>
      <c r="P1029" s="4">
        <f t="shared" ca="1" si="177"/>
        <v>546.535890902098</v>
      </c>
      <c r="Q1029" s="4">
        <f t="shared" ca="1" si="178"/>
        <v>104139.04402660145</v>
      </c>
      <c r="R1029" s="4">
        <f t="shared" ca="1" si="179"/>
        <v>190.54383391859633</v>
      </c>
    </row>
    <row r="1030" spans="2:18" x14ac:dyDescent="0.25">
      <c r="B1030">
        <v>993</v>
      </c>
      <c r="C1030" s="4">
        <f t="shared" ca="1" si="180"/>
        <v>51</v>
      </c>
      <c r="D1030" s="4">
        <f t="shared" ca="1" si="180"/>
        <v>213.73019996304126</v>
      </c>
      <c r="E1030" s="4">
        <f t="shared" ca="1" si="180"/>
        <v>9.2004907403753389E-2</v>
      </c>
      <c r="F1030" s="4">
        <f t="shared" ca="1" si="180"/>
        <v>1.9369233543112836</v>
      </c>
      <c r="G1030" s="4">
        <f t="shared" ca="1" si="180"/>
        <v>224.60071151601861</v>
      </c>
      <c r="H1030" s="4">
        <f t="shared" ca="1" si="180"/>
        <v>0.5</v>
      </c>
      <c r="I1030" s="4">
        <f t="shared" ca="1" si="181"/>
        <v>6.5586538333217675E-2</v>
      </c>
      <c r="J1030" s="4">
        <f t="shared" ca="1" si="181"/>
        <v>4.7787417073216236</v>
      </c>
      <c r="K1030" s="4">
        <f t="shared" ca="1" si="181"/>
        <v>14.471249061226965</v>
      </c>
      <c r="L1030" s="4">
        <f t="shared" ca="1" si="181"/>
        <v>218730</v>
      </c>
      <c r="M1030" s="4">
        <f t="shared" ca="1" si="175"/>
        <v>0.26796316873682069</v>
      </c>
      <c r="N1030" s="4">
        <f t="shared" ca="1" si="176"/>
        <v>0.1277485051335791</v>
      </c>
      <c r="O1030" s="4"/>
      <c r="P1030" s="4">
        <f t="shared" ca="1" si="177"/>
        <v>882.79285369481192</v>
      </c>
      <c r="Q1030" s="4">
        <f t="shared" ca="1" si="178"/>
        <v>104277.13129229091</v>
      </c>
      <c r="R1030" s="4">
        <f t="shared" ca="1" si="179"/>
        <v>118.12185707649634</v>
      </c>
    </row>
    <row r="1031" spans="2:18" x14ac:dyDescent="0.25">
      <c r="B1031">
        <v>994</v>
      </c>
      <c r="C1031" s="4">
        <f t="shared" ref="C1031:H1043" ca="1" si="182">IF(C$32&gt;0,NORMINV(RAND(),C$31,C$32),C$31)</f>
        <v>51</v>
      </c>
      <c r="D1031" s="4">
        <f t="shared" ca="1" si="182"/>
        <v>198.03127329240232</v>
      </c>
      <c r="E1031" s="4">
        <f t="shared" ca="1" si="182"/>
        <v>9.2646941662646351E-2</v>
      </c>
      <c r="F1031" s="4">
        <f t="shared" ca="1" si="182"/>
        <v>1.8708709888618218</v>
      </c>
      <c r="G1031" s="4">
        <f t="shared" ca="1" si="182"/>
        <v>247.43062112681847</v>
      </c>
      <c r="H1031" s="4">
        <f t="shared" ca="1" si="182"/>
        <v>0.5</v>
      </c>
      <c r="I1031" s="4">
        <f t="shared" ca="1" si="181"/>
        <v>4.274566554966297E-2</v>
      </c>
      <c r="J1031" s="4">
        <f t="shared" ca="1" si="181"/>
        <v>4.3653052221099351</v>
      </c>
      <c r="K1031" s="4">
        <f t="shared" ca="1" si="181"/>
        <v>19.444938254389399</v>
      </c>
      <c r="L1031" s="4">
        <f t="shared" ca="1" si="181"/>
        <v>218730</v>
      </c>
      <c r="M1031" s="4">
        <f t="shared" ca="1" si="175"/>
        <v>0.28883632327832787</v>
      </c>
      <c r="N1031" s="4">
        <f t="shared" ca="1" si="176"/>
        <v>0.11278473778324873</v>
      </c>
      <c r="O1031" s="4"/>
      <c r="P1031" s="4">
        <f t="shared" ca="1" si="177"/>
        <v>876.43661755251276</v>
      </c>
      <c r="Q1031" s="4">
        <f t="shared" ca="1" si="178"/>
        <v>85409.637594500586</v>
      </c>
      <c r="R1031" s="4">
        <f t="shared" ca="1" si="179"/>
        <v>97.451014578796006</v>
      </c>
    </row>
    <row r="1032" spans="2:18" x14ac:dyDescent="0.25">
      <c r="B1032">
        <v>995</v>
      </c>
      <c r="C1032" s="4">
        <f t="shared" ca="1" si="182"/>
        <v>51</v>
      </c>
      <c r="D1032" s="4">
        <f t="shared" ca="1" si="182"/>
        <v>226.99700670888609</v>
      </c>
      <c r="E1032" s="4">
        <f t="shared" ca="1" si="182"/>
        <v>8.9476635049577188E-2</v>
      </c>
      <c r="F1032" s="4">
        <f t="shared" ca="1" si="182"/>
        <v>1.9373201360290921</v>
      </c>
      <c r="G1032" s="4">
        <f t="shared" ca="1" si="182"/>
        <v>175.99261870022312</v>
      </c>
      <c r="H1032" s="4">
        <f t="shared" ca="1" si="182"/>
        <v>0.5</v>
      </c>
      <c r="I1032" s="4">
        <f t="shared" ca="1" si="181"/>
        <v>9.522313889888534E-2</v>
      </c>
      <c r="J1032" s="4">
        <f t="shared" ca="1" si="181"/>
        <v>4.9423040295123535</v>
      </c>
      <c r="K1032" s="4">
        <f t="shared" ca="1" si="181"/>
        <v>22.38900455786364</v>
      </c>
      <c r="L1032" s="4">
        <f t="shared" ca="1" si="181"/>
        <v>218730</v>
      </c>
      <c r="M1032" s="4">
        <f t="shared" ca="1" si="175"/>
        <v>0.25914463715474245</v>
      </c>
      <c r="N1032" s="4">
        <f t="shared" ca="1" si="176"/>
        <v>0.10487189047327496</v>
      </c>
      <c r="O1032" s="4"/>
      <c r="P1032" s="4">
        <f t="shared" ca="1" si="177"/>
        <v>714.6345028959081</v>
      </c>
      <c r="Q1032" s="4">
        <f t="shared" ca="1" si="178"/>
        <v>88516.701927820104</v>
      </c>
      <c r="R1032" s="4">
        <f t="shared" ca="1" si="179"/>
        <v>123.8628999427323</v>
      </c>
    </row>
    <row r="1033" spans="2:18" x14ac:dyDescent="0.25">
      <c r="B1033">
        <v>996</v>
      </c>
      <c r="C1033" s="4">
        <f t="shared" ca="1" si="182"/>
        <v>51</v>
      </c>
      <c r="D1033" s="4">
        <f t="shared" ca="1" si="182"/>
        <v>207.98139791281926</v>
      </c>
      <c r="E1033" s="4">
        <f t="shared" ca="1" si="182"/>
        <v>7.2629654946701774E-2</v>
      </c>
      <c r="F1033" s="4">
        <f t="shared" ca="1" si="182"/>
        <v>1.9293082883027328</v>
      </c>
      <c r="G1033" s="4">
        <f t="shared" ca="1" si="182"/>
        <v>235.49906353159315</v>
      </c>
      <c r="H1033" s="4">
        <f t="shared" ca="1" si="182"/>
        <v>0.5</v>
      </c>
      <c r="I1033" s="4">
        <f t="shared" ca="1" si="181"/>
        <v>2.5521588360610546E-2</v>
      </c>
      <c r="J1033" s="4">
        <f t="shared" ca="1" si="181"/>
        <v>4.0124799780237277</v>
      </c>
      <c r="K1033" s="4">
        <f t="shared" ca="1" si="181"/>
        <v>18.688137810670952</v>
      </c>
      <c r="L1033" s="4">
        <f t="shared" ca="1" si="181"/>
        <v>218730</v>
      </c>
      <c r="M1033" s="4">
        <f t="shared" ca="1" si="175"/>
        <v>0.29618246133096993</v>
      </c>
      <c r="N1033" s="4">
        <f t="shared" ca="1" si="176"/>
        <v>9.9457643442975877E-2</v>
      </c>
      <c r="O1033" s="4"/>
      <c r="P1033" s="4">
        <f t="shared" ca="1" si="177"/>
        <v>708.25173832337009</v>
      </c>
      <c r="Q1033" s="4">
        <f t="shared" ca="1" si="178"/>
        <v>73449.218608432828</v>
      </c>
      <c r="R1033" s="4">
        <f t="shared" ca="1" si="179"/>
        <v>103.7049605869061</v>
      </c>
    </row>
    <row r="1034" spans="2:18" x14ac:dyDescent="0.25">
      <c r="B1034">
        <v>997</v>
      </c>
      <c r="C1034" s="4">
        <f t="shared" ca="1" si="182"/>
        <v>51</v>
      </c>
      <c r="D1034" s="4">
        <f t="shared" ca="1" si="182"/>
        <v>198.29773489275649</v>
      </c>
      <c r="E1034" s="4">
        <f t="shared" ca="1" si="182"/>
        <v>8.3542402071402649E-2</v>
      </c>
      <c r="F1034" s="4">
        <f t="shared" ca="1" si="182"/>
        <v>1.9375502640744036</v>
      </c>
      <c r="G1034" s="4">
        <f t="shared" ca="1" si="182"/>
        <v>254.81944994804337</v>
      </c>
      <c r="H1034" s="4">
        <f t="shared" ca="1" si="182"/>
        <v>0.5</v>
      </c>
      <c r="I1034" s="4">
        <f t="shared" ca="1" si="181"/>
        <v>4.2801596033488175E-2</v>
      </c>
      <c r="J1034" s="4">
        <f t="shared" ca="1" si="181"/>
        <v>4.21070188845788</v>
      </c>
      <c r="K1034" s="4">
        <f t="shared" ca="1" si="181"/>
        <v>18.046904416938119</v>
      </c>
      <c r="L1034" s="4">
        <f t="shared" ca="1" si="181"/>
        <v>218730</v>
      </c>
      <c r="M1034" s="4">
        <f t="shared" ca="1" si="175"/>
        <v>0.2913964932667088</v>
      </c>
      <c r="N1034" s="4">
        <f t="shared" ca="1" si="176"/>
        <v>0.10921126335952704</v>
      </c>
      <c r="O1034" s="4"/>
      <c r="P1034" s="4">
        <f t="shared" ca="1" si="177"/>
        <v>844.05087449978578</v>
      </c>
      <c r="Q1034" s="4">
        <f t="shared" ca="1" si="178"/>
        <v>81976.894666214765</v>
      </c>
      <c r="R1034" s="4">
        <f t="shared" ca="1" si="179"/>
        <v>97.123167741277626</v>
      </c>
    </row>
    <row r="1035" spans="2:18" x14ac:dyDescent="0.25">
      <c r="B1035">
        <v>998</v>
      </c>
      <c r="C1035" s="4">
        <f t="shared" ca="1" si="182"/>
        <v>51</v>
      </c>
      <c r="D1035" s="4">
        <f t="shared" ca="1" si="182"/>
        <v>212.28238999647411</v>
      </c>
      <c r="E1035" s="4">
        <f t="shared" ca="1" si="182"/>
        <v>9.6699899551906443E-2</v>
      </c>
      <c r="F1035" s="4">
        <f t="shared" ca="1" si="182"/>
        <v>1.96495052881442</v>
      </c>
      <c r="G1035" s="4">
        <f t="shared" ca="1" si="182"/>
        <v>319.69484852283841</v>
      </c>
      <c r="H1035" s="4">
        <f t="shared" ca="1" si="182"/>
        <v>0.5</v>
      </c>
      <c r="I1035" s="4">
        <f t="shared" ca="1" si="181"/>
        <v>7.813627150322798E-2</v>
      </c>
      <c r="J1035" s="4">
        <f t="shared" ca="1" si="181"/>
        <v>6.0619253882853448</v>
      </c>
      <c r="K1035" s="4">
        <f t="shared" ca="1" si="181"/>
        <v>20.678022115917255</v>
      </c>
      <c r="L1035" s="4">
        <f t="shared" ca="1" si="181"/>
        <v>218730</v>
      </c>
      <c r="M1035" s="4">
        <f t="shared" ca="1" si="175"/>
        <v>0.22565303348673474</v>
      </c>
      <c r="N1035" s="4">
        <f t="shared" ca="1" si="176"/>
        <v>0.11353397876906751</v>
      </c>
      <c r="O1035" s="4"/>
      <c r="P1035" s="4">
        <f t="shared" ca="1" si="177"/>
        <v>1330.7167123727618</v>
      </c>
      <c r="Q1035" s="4">
        <f t="shared" ca="1" si="178"/>
        <v>110050.75709570725</v>
      </c>
      <c r="R1035" s="4">
        <f t="shared" ca="1" si="179"/>
        <v>82.700364452084614</v>
      </c>
    </row>
    <row r="1036" spans="2:18" x14ac:dyDescent="0.25">
      <c r="B1036">
        <v>999</v>
      </c>
      <c r="C1036" s="4">
        <f t="shared" ca="1" si="182"/>
        <v>51</v>
      </c>
      <c r="D1036" s="4">
        <f t="shared" ca="1" si="182"/>
        <v>189.94367290296904</v>
      </c>
      <c r="E1036" s="4">
        <f t="shared" ca="1" si="182"/>
        <v>7.2371208975472071E-2</v>
      </c>
      <c r="F1036" s="4">
        <f t="shared" ca="1" si="182"/>
        <v>1.9460305947024614</v>
      </c>
      <c r="G1036" s="4">
        <f t="shared" ca="1" si="182"/>
        <v>215.6925827661608</v>
      </c>
      <c r="H1036" s="4">
        <f t="shared" ca="1" si="182"/>
        <v>0.5</v>
      </c>
      <c r="I1036" s="4">
        <f t="shared" ca="1" si="181"/>
        <v>6.3367712147158348E-2</v>
      </c>
      <c r="J1036" s="4">
        <f t="shared" ca="1" si="181"/>
        <v>4.9221219471456479</v>
      </c>
      <c r="K1036" s="4">
        <f t="shared" ca="1" si="181"/>
        <v>22.140466356103982</v>
      </c>
      <c r="L1036" s="4">
        <f t="shared" ca="1" si="181"/>
        <v>218730</v>
      </c>
      <c r="M1036" s="4">
        <f t="shared" ca="1" si="175"/>
        <v>0.24868611639656557</v>
      </c>
      <c r="N1036" s="4">
        <f t="shared" ca="1" si="176"/>
        <v>9.1944856629375987E-2</v>
      </c>
      <c r="O1036" s="4"/>
      <c r="P1036" s="4">
        <f t="shared" ca="1" si="177"/>
        <v>595.43436324465165</v>
      </c>
      <c r="Q1036" s="4">
        <f t="shared" ca="1" si="178"/>
        <v>80869.405907941342</v>
      </c>
      <c r="R1036" s="4">
        <f t="shared" ca="1" si="179"/>
        <v>135.81581934113834</v>
      </c>
    </row>
    <row r="1037" spans="2:18" x14ac:dyDescent="0.25">
      <c r="B1037">
        <v>1000</v>
      </c>
      <c r="C1037" s="4">
        <f t="shared" ca="1" si="182"/>
        <v>51</v>
      </c>
      <c r="D1037" s="4">
        <f t="shared" ca="1" si="182"/>
        <v>187.13186092661135</v>
      </c>
      <c r="E1037" s="4">
        <f t="shared" ca="1" si="182"/>
        <v>9.6554833257997019E-2</v>
      </c>
      <c r="F1037" s="4">
        <f t="shared" ca="1" si="182"/>
        <v>1.9947858168033763</v>
      </c>
      <c r="G1037" s="4">
        <f t="shared" ca="1" si="182"/>
        <v>227.83872843159207</v>
      </c>
      <c r="H1037" s="4">
        <f t="shared" ca="1" si="182"/>
        <v>0.5</v>
      </c>
      <c r="I1037" s="4">
        <f t="shared" ca="1" si="181"/>
        <v>4.8244588526050784E-2</v>
      </c>
      <c r="J1037" s="4">
        <f t="shared" ca="1" si="181"/>
        <v>5.0734863050019374</v>
      </c>
      <c r="K1037" s="4">
        <f t="shared" ca="1" si="181"/>
        <v>17.351099131101769</v>
      </c>
      <c r="L1037" s="4">
        <f t="shared" ca="1" si="181"/>
        <v>218730</v>
      </c>
      <c r="M1037" s="4">
        <f t="shared" ca="1" si="175"/>
        <v>0.25849910783460861</v>
      </c>
      <c r="N1037" s="4">
        <f t="shared" ca="1" si="176"/>
        <v>0.12100153319915467</v>
      </c>
      <c r="O1037" s="4"/>
      <c r="P1037" s="4">
        <f t="shared" ca="1" si="177"/>
        <v>847.43019667035446</v>
      </c>
      <c r="Q1037" s="4">
        <f t="shared" ca="1" si="178"/>
        <v>102385.90600314508</v>
      </c>
      <c r="R1037" s="4">
        <f t="shared" ca="1" si="179"/>
        <v>120.81927975357789</v>
      </c>
    </row>
    <row r="1038" spans="2:18" x14ac:dyDescent="0.25">
      <c r="B1038">
        <v>1001</v>
      </c>
      <c r="C1038" s="4">
        <f t="shared" ca="1" si="182"/>
        <v>51</v>
      </c>
      <c r="D1038" s="4">
        <f t="shared" ca="1" si="182"/>
        <v>209.43897515012466</v>
      </c>
      <c r="E1038" s="4">
        <f t="shared" ca="1" si="182"/>
        <v>8.1990580463564361E-2</v>
      </c>
      <c r="F1038" s="4">
        <f t="shared" ca="1" si="182"/>
        <v>1.9016131897184223</v>
      </c>
      <c r="G1038" s="4">
        <f t="shared" ca="1" si="182"/>
        <v>187.08191364330438</v>
      </c>
      <c r="H1038" s="4">
        <f t="shared" ca="1" si="182"/>
        <v>0.5</v>
      </c>
      <c r="I1038" s="4">
        <f t="shared" ref="I1038:L1043" ca="1" si="183">IF(I$32&gt;0,NORMINV(RAND(),I$31,I$32),I$31)</f>
        <v>6.816136394392705E-2</v>
      </c>
      <c r="J1038" s="4">
        <f t="shared" ca="1" si="183"/>
        <v>3.1376963061608052</v>
      </c>
      <c r="K1038" s="4">
        <f t="shared" ca="1" si="183"/>
        <v>22.651984987875252</v>
      </c>
      <c r="L1038" s="4">
        <f t="shared" ca="1" si="183"/>
        <v>218730</v>
      </c>
      <c r="M1038" s="4">
        <f t="shared" ca="1" si="175"/>
        <v>0.37428196458849933</v>
      </c>
      <c r="N1038" s="4">
        <f t="shared" ca="1" si="176"/>
        <v>9.852169438121694E-2</v>
      </c>
      <c r="O1038" s="4"/>
      <c r="P1038" s="4">
        <f t="shared" ca="1" si="177"/>
        <v>630.42555663857445</v>
      </c>
      <c r="Q1038" s="4">
        <f t="shared" ca="1" si="178"/>
        <v>57575.97814176308</v>
      </c>
      <c r="R1038" s="4">
        <f t="shared" ca="1" si="179"/>
        <v>91.328750136269662</v>
      </c>
    </row>
    <row r="1039" spans="2:18" x14ac:dyDescent="0.25">
      <c r="B1039">
        <v>1002</v>
      </c>
      <c r="C1039" s="4">
        <f t="shared" ca="1" si="182"/>
        <v>51</v>
      </c>
      <c r="D1039" s="4">
        <f t="shared" ca="1" si="182"/>
        <v>186.03771366070436</v>
      </c>
      <c r="E1039" s="4">
        <f t="shared" ca="1" si="182"/>
        <v>9.1638579436199005E-2</v>
      </c>
      <c r="F1039" s="4">
        <f t="shared" ca="1" si="182"/>
        <v>1.9107467056176317</v>
      </c>
      <c r="G1039" s="4">
        <f t="shared" ca="1" si="182"/>
        <v>194.66570995951997</v>
      </c>
      <c r="H1039" s="4">
        <f t="shared" ca="1" si="182"/>
        <v>0.5</v>
      </c>
      <c r="I1039" s="4">
        <f t="shared" ca="1" si="183"/>
        <v>6.9974767080305325E-2</v>
      </c>
      <c r="J1039" s="4">
        <f t="shared" ca="1" si="183"/>
        <v>3.8930645890990512</v>
      </c>
      <c r="K1039" s="4">
        <f t="shared" ca="1" si="183"/>
        <v>22.956059516416921</v>
      </c>
      <c r="L1039" s="4">
        <f t="shared" ca="1" si="183"/>
        <v>218730</v>
      </c>
      <c r="M1039" s="4">
        <f t="shared" ca="1" si="175"/>
        <v>0.31688546908454712</v>
      </c>
      <c r="N1039" s="4">
        <f t="shared" ca="1" si="176"/>
        <v>0.10577134264576775</v>
      </c>
      <c r="O1039" s="4"/>
      <c r="P1039" s="4">
        <f t="shared" ca="1" si="177"/>
        <v>654.38039572527646</v>
      </c>
      <c r="Q1039" s="4">
        <f t="shared" ca="1" si="178"/>
        <v>73008.60416144898</v>
      </c>
      <c r="R1039" s="4">
        <f t="shared" ca="1" si="179"/>
        <v>111.56905775047031</v>
      </c>
    </row>
    <row r="1040" spans="2:18" x14ac:dyDescent="0.25">
      <c r="B1040">
        <v>1003</v>
      </c>
      <c r="C1040" s="4">
        <f t="shared" ca="1" si="182"/>
        <v>51</v>
      </c>
      <c r="D1040" s="4">
        <f t="shared" ca="1" si="182"/>
        <v>187.2307181189924</v>
      </c>
      <c r="E1040" s="4">
        <f t="shared" ca="1" si="182"/>
        <v>0.10479863821858867</v>
      </c>
      <c r="F1040" s="4">
        <f t="shared" ca="1" si="182"/>
        <v>1.9138641749899226</v>
      </c>
      <c r="G1040" s="4">
        <f t="shared" ca="1" si="182"/>
        <v>200.00155613078275</v>
      </c>
      <c r="H1040" s="4">
        <f t="shared" ca="1" si="182"/>
        <v>0.5</v>
      </c>
      <c r="I1040" s="4">
        <f t="shared" ca="1" si="183"/>
        <v>4.8093359973107416E-2</v>
      </c>
      <c r="J1040" s="4">
        <f t="shared" ca="1" si="183"/>
        <v>3.4678231412757166</v>
      </c>
      <c r="K1040" s="4">
        <f t="shared" ca="1" si="183"/>
        <v>18.396393830295121</v>
      </c>
      <c r="L1040" s="4">
        <f t="shared" ca="1" si="183"/>
        <v>218730</v>
      </c>
      <c r="M1040" s="4">
        <f t="shared" ca="1" si="175"/>
        <v>0.35863619194012375</v>
      </c>
      <c r="N1040" s="4">
        <f t="shared" ca="1" si="176"/>
        <v>0.1247398588106693</v>
      </c>
      <c r="O1040" s="4"/>
      <c r="P1040" s="4">
        <f t="shared" ca="1" si="177"/>
        <v>775.06047649933271</v>
      </c>
      <c r="Q1040" s="4">
        <f t="shared" ca="1" si="178"/>
        <v>76078.07000753835</v>
      </c>
      <c r="R1040" s="4">
        <f t="shared" ca="1" si="179"/>
        <v>98.157591974184285</v>
      </c>
    </row>
    <row r="1041" spans="2:18" x14ac:dyDescent="0.25">
      <c r="B1041">
        <v>1004</v>
      </c>
      <c r="C1041" s="4">
        <f t="shared" ca="1" si="182"/>
        <v>51</v>
      </c>
      <c r="D1041" s="4">
        <f t="shared" ca="1" si="182"/>
        <v>209.35013681417306</v>
      </c>
      <c r="E1041" s="4">
        <f t="shared" ca="1" si="182"/>
        <v>6.8709418081463372E-2</v>
      </c>
      <c r="F1041" s="4">
        <f t="shared" ca="1" si="182"/>
        <v>1.9003480031494657</v>
      </c>
      <c r="G1041" s="4">
        <f t="shared" ca="1" si="182"/>
        <v>237.95829159228475</v>
      </c>
      <c r="H1041" s="4">
        <f t="shared" ca="1" si="182"/>
        <v>0.5</v>
      </c>
      <c r="I1041" s="4">
        <f t="shared" ca="1" si="183"/>
        <v>8.1016250745583079E-2</v>
      </c>
      <c r="J1041" s="4">
        <f t="shared" ca="1" si="183"/>
        <v>4.6210730339272459</v>
      </c>
      <c r="K1041" s="4">
        <f t="shared" ca="1" si="183"/>
        <v>18.864867167519993</v>
      </c>
      <c r="L1041" s="4">
        <f t="shared" ca="1" si="183"/>
        <v>218730</v>
      </c>
      <c r="M1041" s="4">
        <f t="shared" ca="1" si="175"/>
        <v>0.25986219881325123</v>
      </c>
      <c r="N1041" s="4">
        <f t="shared" ca="1" si="176"/>
        <v>9.6160856941829562E-2</v>
      </c>
      <c r="O1041" s="4"/>
      <c r="P1041" s="4">
        <f t="shared" ca="1" si="177"/>
        <v>671.24623281917377</v>
      </c>
      <c r="Q1041" s="4">
        <f t="shared" ca="1" si="178"/>
        <v>80940.068755447719</v>
      </c>
      <c r="R1041" s="4">
        <f t="shared" ca="1" si="179"/>
        <v>120.58178474314369</v>
      </c>
    </row>
    <row r="1042" spans="2:18" x14ac:dyDescent="0.25">
      <c r="B1042">
        <v>1005</v>
      </c>
      <c r="C1042" s="4">
        <f t="shared" ca="1" si="182"/>
        <v>51</v>
      </c>
      <c r="D1042" s="4">
        <f t="shared" ca="1" si="182"/>
        <v>207.7169991865527</v>
      </c>
      <c r="E1042" s="4">
        <f t="shared" ca="1" si="182"/>
        <v>7.827244515766428E-2</v>
      </c>
      <c r="F1042" s="4">
        <f t="shared" ca="1" si="182"/>
        <v>1.9307649303011891</v>
      </c>
      <c r="G1042" s="4">
        <f t="shared" ca="1" si="182"/>
        <v>145.98243898115149</v>
      </c>
      <c r="H1042" s="4">
        <f t="shared" ca="1" si="182"/>
        <v>0.5</v>
      </c>
      <c r="I1042" s="4">
        <f t="shared" ca="1" si="183"/>
        <v>6.9793982097723944E-2</v>
      </c>
      <c r="J1042" s="4">
        <f t="shared" ca="1" si="183"/>
        <v>4.9058144662856487</v>
      </c>
      <c r="K1042" s="4">
        <f t="shared" ca="1" si="183"/>
        <v>19.887749313721702</v>
      </c>
      <c r="L1042" s="4">
        <f t="shared" ca="1" si="183"/>
        <v>218730</v>
      </c>
      <c r="M1042" s="4">
        <f t="shared" ca="1" si="175"/>
        <v>0.25325929103167016</v>
      </c>
      <c r="N1042" s="4">
        <f t="shared" ca="1" si="176"/>
        <v>0.10078999138812739</v>
      </c>
      <c r="O1042" s="4"/>
      <c r="P1042" s="4">
        <f t="shared" ca="1" si="177"/>
        <v>472.90000519458209</v>
      </c>
      <c r="Q1042" s="4">
        <f t="shared" ca="1" si="178"/>
        <v>87048.316081593497</v>
      </c>
      <c r="R1042" s="4">
        <f t="shared" ca="1" si="179"/>
        <v>184.07340901968504</v>
      </c>
    </row>
    <row r="1043" spans="2:18" x14ac:dyDescent="0.25">
      <c r="B1043">
        <v>1006</v>
      </c>
      <c r="C1043" s="4">
        <f t="shared" ca="1" si="182"/>
        <v>51</v>
      </c>
      <c r="D1043" s="4">
        <f t="shared" ca="1" si="182"/>
        <v>218.24288917477608</v>
      </c>
      <c r="E1043" s="4">
        <f t="shared" ca="1" si="182"/>
        <v>7.2927969373774798E-2</v>
      </c>
      <c r="F1043" s="4">
        <f t="shared" ca="1" si="182"/>
        <v>1.9186835328710445</v>
      </c>
      <c r="G1043" s="4">
        <f t="shared" ca="1" si="182"/>
        <v>144.33387174569415</v>
      </c>
      <c r="H1043" s="4">
        <f t="shared" ca="1" si="182"/>
        <v>0.5</v>
      </c>
      <c r="I1043" s="4">
        <f t="shared" ca="1" si="183"/>
        <v>3.6962381449123283E-2</v>
      </c>
      <c r="J1043" s="4">
        <f t="shared" ca="1" si="183"/>
        <v>4.9599798905339956</v>
      </c>
      <c r="K1043" s="4">
        <f t="shared" ca="1" si="183"/>
        <v>19.443954670055742</v>
      </c>
      <c r="L1043" s="4">
        <f t="shared" ca="1" si="183"/>
        <v>218730</v>
      </c>
      <c r="M1043" s="4">
        <f t="shared" ca="1" si="175"/>
        <v>0.24746064187334513</v>
      </c>
      <c r="N1043" s="4">
        <f t="shared" ca="1" si="176"/>
        <v>9.7816511356306146E-2</v>
      </c>
      <c r="O1043" s="4"/>
      <c r="P1043" s="4">
        <f t="shared" ca="1" si="177"/>
        <v>454.84580560766267</v>
      </c>
      <c r="Q1043" s="4">
        <f t="shared" ca="1" si="178"/>
        <v>86459.832024178628</v>
      </c>
      <c r="R1043" s="4">
        <f t="shared" ca="1" si="179"/>
        <v>190.08602686501735</v>
      </c>
    </row>
  </sheetData>
  <mergeCells count="4">
    <mergeCell ref="A5:I5"/>
    <mergeCell ref="A4:I4"/>
    <mergeCell ref="A3:I3"/>
    <mergeCell ref="A6:I6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NYU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Bell</dc:creator>
  <cp:lastModifiedBy>Hollie Franklin</cp:lastModifiedBy>
  <dcterms:created xsi:type="dcterms:W3CDTF">2016-11-16T17:13:26Z</dcterms:created>
  <dcterms:modified xsi:type="dcterms:W3CDTF">2018-05-11T12:10:25Z</dcterms:modified>
</cp:coreProperties>
</file>