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stuar\Desktop\Papers\Dark Patterns\BPP Submission\"/>
    </mc:Choice>
  </mc:AlternateContent>
  <xr:revisionPtr revIDLastSave="0" documentId="8_{EE55D46A-F9AA-40A7-93F0-30946F5C1C3E}" xr6:coauthVersionLast="47" xr6:coauthVersionMax="47" xr10:uidLastSave="{00000000-0000-0000-0000-000000000000}"/>
  <bookViews>
    <workbookView xWindow="-120" yWindow="-120" windowWidth="29040" windowHeight="15720" activeTab="2" xr2:uid="{8DFA3D51-BF8F-41C2-A991-6D4478113147}"/>
  </bookViews>
  <sheets>
    <sheet name="Audit 1 (OctNov2022)" sheetId="1" r:id="rId1"/>
    <sheet name="Audit 2 (MayJun2023)" sheetId="2" r:id="rId2"/>
    <sheet name="ECP + CSP graph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3" l="1"/>
  <c r="G20" i="3"/>
  <c r="G21" i="3"/>
  <c r="G22" i="3"/>
  <c r="G23" i="3"/>
  <c r="G24" i="3"/>
  <c r="G25" i="3"/>
  <c r="G26" i="3"/>
  <c r="G27" i="3"/>
  <c r="G28" i="3"/>
  <c r="G29" i="3"/>
  <c r="G19" i="3"/>
  <c r="D39" i="3"/>
  <c r="D40" i="3"/>
  <c r="D41" i="3"/>
  <c r="D42" i="3"/>
  <c r="D43" i="3"/>
  <c r="P14" i="3"/>
  <c r="O14" i="3"/>
  <c r="N14" i="3"/>
  <c r="M14" i="3"/>
  <c r="L14" i="3"/>
  <c r="K14" i="3"/>
  <c r="I14" i="3"/>
  <c r="H14" i="3"/>
  <c r="G14" i="3"/>
  <c r="F14" i="3"/>
  <c r="E14" i="3"/>
  <c r="D14" i="3"/>
  <c r="C14" i="3"/>
  <c r="D19" i="3"/>
  <c r="D20" i="3"/>
  <c r="D38" i="3"/>
  <c r="D37" i="3"/>
  <c r="D36" i="3"/>
  <c r="D35" i="3"/>
  <c r="D34" i="3"/>
  <c r="D33" i="3"/>
  <c r="D32" i="3"/>
  <c r="D31" i="3"/>
  <c r="D30" i="3"/>
  <c r="D29" i="3"/>
  <c r="D28" i="3"/>
  <c r="D27" i="3"/>
  <c r="D26" i="3"/>
  <c r="D25" i="3"/>
  <c r="D24" i="3"/>
  <c r="D23" i="3"/>
  <c r="D22" i="3"/>
  <c r="D21" i="3"/>
  <c r="P7" i="3"/>
  <c r="O7" i="3"/>
  <c r="N7" i="3"/>
  <c r="M7" i="3"/>
  <c r="L7" i="3"/>
  <c r="K7" i="3"/>
  <c r="J7" i="3"/>
  <c r="I7" i="3"/>
  <c r="H7" i="3"/>
  <c r="G7" i="3"/>
  <c r="F7" i="3"/>
  <c r="E7" i="3"/>
  <c r="D7" i="3"/>
  <c r="C7" i="3"/>
</calcChain>
</file>

<file path=xl/sharedStrings.xml><?xml version="1.0" encoding="utf-8"?>
<sst xmlns="http://schemas.openxmlformats.org/spreadsheetml/2006/main" count="581" uniqueCount="451">
  <si>
    <t>Service</t>
  </si>
  <si>
    <t>Facebook</t>
  </si>
  <si>
    <t>Instagram</t>
  </si>
  <si>
    <t>Twitter</t>
  </si>
  <si>
    <t>Reddit</t>
  </si>
  <si>
    <t>TikTok</t>
  </si>
  <si>
    <t>LinkedIn</t>
  </si>
  <si>
    <t>Amazon</t>
  </si>
  <si>
    <t>Amazon Prime</t>
  </si>
  <si>
    <t>eBay</t>
  </si>
  <si>
    <t>Netflix</t>
  </si>
  <si>
    <t>Twitch</t>
  </si>
  <si>
    <t>Spotify</t>
  </si>
  <si>
    <t>Trading212</t>
  </si>
  <si>
    <t>eToro</t>
  </si>
  <si>
    <t>Activation:</t>
  </si>
  <si>
    <t>Click "create new account"</t>
  </si>
  <si>
    <t>Click 'Sign Up'</t>
  </si>
  <si>
    <t>Click 'Log In'</t>
  </si>
  <si>
    <t>Click 'New to LinkedIn? Join now'</t>
  </si>
  <si>
    <t>Click 'create new account'</t>
  </si>
  <si>
    <t>Top advertisement for a new account is Amazon Prime. Click "Start your 30-day free Prime trial"</t>
  </si>
  <si>
    <t>Click 'Register'</t>
  </si>
  <si>
    <t>Enter email address and click 'Get Started'</t>
  </si>
  <si>
    <t>Click 'Sign up'</t>
  </si>
  <si>
    <t>Click 'Open account'</t>
  </si>
  <si>
    <t>Click 'Start Investing'</t>
  </si>
  <si>
    <t>Fill in details (name, email, password, age, gender)</t>
  </si>
  <si>
    <t>Presented with the option to 'Log in with Facebook' connecting one's Facebook account and making sign up faster (i.e., a shortcut). This is shown in a prominent, Facebook blue colour, while the other sign up options are grey. Fill in email, name, username, and password, and click 'Next'</t>
  </si>
  <si>
    <t>Click 'Sign up with a phone number or email address' There are also options to sign up with Google or with Apple.</t>
  </si>
  <si>
    <t>Enter email address. Prompted with options to 'get emails about cool stuff on Reddit' but this is by default not selected and does not need to be selected to proceed. Click 'continue'</t>
  </si>
  <si>
    <t>Enter email and password. There is also the option to sign in with Google (a shortcut). Click 'continue'</t>
  </si>
  <si>
    <t>Fill in details (name, email, password)</t>
  </si>
  <si>
    <t>Prompted to enter name, email, and password. A user can also create a 'Personal account' or a 'Business account,' and by default it is personal. Finally, a user can also sign up using Google, Facebook, or Apple (i.e., shortcuts). Enter details and click 'Register'</t>
  </si>
  <si>
    <t>Click 'Next'</t>
  </si>
  <si>
    <t>Enter username, password, and date of birth. By default there is a request to enter a phone number. Clicking 'Use email instead' changes this. Click 'Sign Up'</t>
  </si>
  <si>
    <t>Enter email address twice, a password, a profile name, a date of birth, and gender. There is the option to sign up via Facebook or Google instead (i.e., a shortcut).</t>
  </si>
  <si>
    <t>Select country. Click 'Next'</t>
  </si>
  <si>
    <t>Prompted to input a username, email and password. Also given options to Sign up via Google and Facebook (shortcuts)</t>
  </si>
  <si>
    <t>Name had to be changed because "Dark Patterns" was not considered a real name</t>
  </si>
  <si>
    <t>Prompted to provide date of birth. There is a link to request further information (potentially obscuring). Fill in details. Click 'Next'.</t>
  </si>
  <si>
    <t>Enter name. Default is to provide phone number. Click 'Use email instead' to use email.</t>
  </si>
  <si>
    <t>Create username and password. By default, a username is automatically generated. Once entered, user is prompted with a CAPTCHA. Complete CAPTCHA.</t>
  </si>
  <si>
    <t>Choose whether to sign up using a phone number, an email address, or via Facebook, Google, or Twitter (i.e., shortcuts). Click 'Use phone or email.'</t>
  </si>
  <si>
    <t>Enter name. Click 'continue'</t>
  </si>
  <si>
    <t>Enter verification code</t>
  </si>
  <si>
    <t>Presented with a list of all the perks of Prime membership, including "Premium delivery", "Prime Video", "Amazon Music Prime" and "Prime Gaming." Below are various payment options, with the default option being to use one's available balance from an Amazon gift card. There is also an option to add a credit or debit card. The final option at the bottom of the page is to go back: "No thanks, I don't want to sign up for Prime at this time."</t>
  </si>
  <si>
    <t>Enter password. There is an option to not be contacted by Netflix: "Please do not email me Netflix special offers." By default, this box is not ticked, meaning a person who wishes to avoid this communicate must actively check the box. Click 'Next'</t>
  </si>
  <si>
    <t>Verify via email.</t>
  </si>
  <si>
    <t>Users must then tick a box to say they'd "prefer not to receive marketing messages from Spotify" (i.e., they are nudged in) and they must tick a box to say they'd be willing to "share my registration data with Spotify's content providers for marketing purposes" (i.e., they're nudged out of this). Could be confusing.</t>
  </si>
  <si>
    <t>Select which product to add to the account. The user is presented with three options: A stocks and ETFs zero-commission acocunt; a long and short leverage trading acocunt; and a tax-free zero-commission ISA. No option is given as a default. Perhaps concernly, no option to receive further information on any options is given either. Click the first choice (as this is comparable to eToro's services).</t>
  </si>
  <si>
    <t>Must accept FCA guidance and acknowledge the eToro cookie policy before continuing. Click 'create account'</t>
  </si>
  <si>
    <t>Complete verification by following emailed link.</t>
  </si>
  <si>
    <t>Enter email and date of birth. Click 'Next'</t>
  </si>
  <si>
    <t>Click 'Continue'</t>
  </si>
  <si>
    <t>By default, a phone number is used. Click 'Sign up with email'</t>
  </si>
  <si>
    <t>Complete verification puzzle</t>
  </si>
  <si>
    <t>Enter mobile phone number</t>
  </si>
  <si>
    <t>Fill in card details (name, number, expiration, security)</t>
  </si>
  <si>
    <t>Account created, though cannot buy anything.</t>
  </si>
  <si>
    <t>Prompted with a screen with outlined various package deals. Click 'Next'</t>
  </si>
  <si>
    <t>Click 'Choose some interests' which cannot be avoided.</t>
  </si>
  <si>
    <t>Complete CAPTCHA</t>
  </si>
  <si>
    <t>Enter email and password. MUST accept terms and conditions. Click 'Create account'</t>
  </si>
  <si>
    <t>Cookies - essential could not be turned off, optional were off by default. All additional information required a drop-down menu. The 'Allow all cookies' button was shown in a bright, blue colour, while the 'Only allow essential cookies' button was shown in a dark, grey colour.</t>
  </si>
  <si>
    <t>Add phone number and verify via text.</t>
  </si>
  <si>
    <t>Prompted with three boxes to 'Customise your experience.' By default, no boxes are ticked. Options allow Twitter to email you, allows others to find your twitter and connect, and allows Twitter to show personalised ads. Click 'Next'</t>
  </si>
  <si>
    <t>Account is created, but user is prompted to provide details about their gender. There is an option to skip.</t>
  </si>
  <si>
    <t>Enter date of birth, email address, and password.</t>
  </si>
  <si>
    <t>Add country, post code, and location details. These are mandatory. Click 'next'</t>
  </si>
  <si>
    <t>Enter second verification code</t>
  </si>
  <si>
    <t>Now have Prime membership</t>
  </si>
  <si>
    <t>.</t>
  </si>
  <si>
    <t>Taken to the 'Choose the plan that's right for you' page. By default, the 'Premium' package is selected. This is the most expensive package. There is also a 'Video quality' statistic which ranges from 'Good' for the Basic package, through to 'Better' for the Standard package, ending at 'Best' for the premium package. It is not clear what these differences are. In small text at the bottom of the screen, the screen sharing differences between the packages are given. Click 'Next'</t>
  </si>
  <si>
    <t>Click the 'X' in the top right-hand corner of the screen, or some interests, to continue.</t>
  </si>
  <si>
    <t>Basic account created - can listen but must also listen to ads.</t>
  </si>
  <si>
    <t>Account activated (cannot buy anything as no funds added)</t>
  </si>
  <si>
    <t>Verify email</t>
  </si>
  <si>
    <t>Can now post to Facebook</t>
  </si>
  <si>
    <t>Instagram account activated.</t>
  </si>
  <si>
    <t>User must choose "3 or more things you'd like to see in your home feed." The user cannot proceed without selecting 3 or more items.</t>
  </si>
  <si>
    <t>Add job title. This is mandatory.</t>
  </si>
  <si>
    <t>Now have an Amazon account, cannot buy things (no credit information entered)</t>
  </si>
  <si>
    <t>Add payment details.</t>
  </si>
  <si>
    <t>Account now activiated.</t>
  </si>
  <si>
    <t>Account activated (cannot trade as no funds have been deposited)</t>
  </si>
  <si>
    <t>Click 'Authenticate'</t>
  </si>
  <si>
    <t>User must choose at least one 'community' (i.e., subreddit) to join, and cannot proceed without joining.</t>
  </si>
  <si>
    <t>Create username, or can skip. Click 'skip'</t>
  </si>
  <si>
    <t>Once title is added, there are mandatory requirements to add 'Employment type' and 'Most recent company'. Add these options and click 'Next'</t>
  </si>
  <si>
    <t>Netflix account is now activated.</t>
  </si>
  <si>
    <t>User is prompted to choose an avatar. One is generated by default, and a user can choose to either 'Continue' shown in orange, or 'Skip' shown in black in the upper left-hand corner of the dialogue box.</t>
  </si>
  <si>
    <t>Account created.</t>
  </si>
  <si>
    <t>Verify via email</t>
  </si>
  <si>
    <t>Taken to the 'Are you looking for a job?' page, where a user must select one of three options: "Yes, I'm actively looking for a new job" "Not really, but would consider the right opportunity" "No, I'm not interested in any job opportunity". By default, the first option is selected.</t>
  </si>
  <si>
    <t>Set password</t>
  </si>
  <si>
    <t>If the default is selected, the user must provide at least one 'Job title' and 'Job location' of what they are looking for to proceed.</t>
  </si>
  <si>
    <t>Prompted to add a profile picture. Click 'Skip for now'</t>
  </si>
  <si>
    <t>User is prompted to click 'Next' after LinkedIn generates a job alert based on the prior information. This alert can be turned off but is on by default.</t>
  </si>
  <si>
    <t>Prompted to set a username. A default username is already given, and a user can just click 'Skip for now'</t>
  </si>
  <si>
    <t>User is prompted to share their details with recruiters. This can be turned off  but is on by default.</t>
  </si>
  <si>
    <t>Prompted to 'Turn on notifications.' The user has two options: 'Allow notifications' (shown prominently); 'Skip for now' (shown in grey - not obvious what choosing this would do…)</t>
  </si>
  <si>
    <t>User is prompted to connect using an RFID code to connect with their phone contacts. Can be bypassed by clicking 'Next'</t>
  </si>
  <si>
    <t>Prompted to select three 'interests to personalise your Twitter experience' A user cannot proceed without choosing these.</t>
  </si>
  <si>
    <t>User is prompted to connect with various people, and is given the grey option to 'Skip for now' and the blue option of 'Next.' It is not clear what the 'Next' option will do, and seeking to avoid connecting in this research setting, I click 'Skip for now'</t>
  </si>
  <si>
    <t>A user is prompted to choose more interests, but can be just click 'Next' instead.</t>
  </si>
  <si>
    <t>User is prompted to follow various brands and pages which might be relevant, and is recommended to follow at least 5. Can just click 'Next'</t>
  </si>
  <si>
    <t>User is prompted to follow at least one account from a recommended list. User is not allowed to proceed without doing do.</t>
  </si>
  <si>
    <t>LinkedIn activated.</t>
  </si>
  <si>
    <t>Twitter account activated.</t>
  </si>
  <si>
    <t>Deactivation:</t>
  </si>
  <si>
    <t>Click on profile in the top-right corner</t>
  </si>
  <si>
    <t>On dekstop browser: Click 'More'</t>
  </si>
  <si>
    <t>From the Twitter desktop homepage, click the 'three dot' icon which is the more button.</t>
  </si>
  <si>
    <t>From homepage, click the account (avatar) icon in the top right-hand corner.</t>
  </si>
  <si>
    <t>Hover over profile</t>
  </si>
  <si>
    <t>Click Profile 'Me'</t>
  </si>
  <si>
    <t>Hover the 'Account and List Button'</t>
  </si>
  <si>
    <t>Hover the 'Account and List' button</t>
  </si>
  <si>
    <t>Click 'My eBay'</t>
  </si>
  <si>
    <t>Hover over profile picture in the top right-hand corner</t>
  </si>
  <si>
    <t>Click Profile picture</t>
  </si>
  <si>
    <t>Click Profile picture in upper right-hand corner</t>
  </si>
  <si>
    <t>Click profile picture</t>
  </si>
  <si>
    <t>On the homepage, click 'Settings'</t>
  </si>
  <si>
    <t>Click on 'Settings and Privacy'</t>
  </si>
  <si>
    <t>Click 'Settings'</t>
  </si>
  <si>
    <t>Click 'Settings and Support'</t>
  </si>
  <si>
    <t>Click 'User Settings'</t>
  </si>
  <si>
    <t>Click 'Settings &amp; Privacy'</t>
  </si>
  <si>
    <t>Click 'Your Account'</t>
  </si>
  <si>
    <t>Click 'Your Prime Membership'</t>
  </si>
  <si>
    <t>Prompted to 'Provide your contact details' This is presumably because it is a new account. Nevertheless, one cannot proceed to delete the account without first providing these details. Enter address and phone number. Click 'Continue'</t>
  </si>
  <si>
    <t>Click 'Account'</t>
  </si>
  <si>
    <t>Click on 'Settings'</t>
  </si>
  <si>
    <t>Scroll to the bottom of the page and click 'temporarily deactivate my account'</t>
  </si>
  <si>
    <t>Click 'Settings and Privacy'</t>
  </si>
  <si>
    <t>Scroll down to the last option 'Close account'. Click 'Close account'</t>
  </si>
  <si>
    <t>Click 'Login and Security'</t>
  </si>
  <si>
    <t>Click 'Manage Membership'</t>
  </si>
  <si>
    <t>Click 'Hello' in the top-left hand corner</t>
  </si>
  <si>
    <t>Click 'Cancel membership' at the top of the page</t>
  </si>
  <si>
    <t>Scrolling to the bottom of the page brings up 'Disabling Your Twitch Account.' Immediately below this is smaller text is the line 'Completely deactivate your account' but this contains no link. The only link is to the 'Disable Account' page, shown in purple. Click 'Disable Account'</t>
  </si>
  <si>
    <t>Taken to the account overview page. Scrolling the page gives details of the current plan (free) with options to upgrade to premium. There is an option to 'Edit profile' and an option to 'Sign out everywhere' but no obvious option to delete the account. There are various options related to payments and other settings on the side. Click 'Edit profile'</t>
  </si>
  <si>
    <t>Immediately presented with the 'Close account' option</t>
  </si>
  <si>
    <t>Scroll to the bottom and click 'Close your eToro account'</t>
  </si>
  <si>
    <t>Click on 'Your Facebook information'</t>
  </si>
  <si>
    <t>Met the with the message 'You can deactivate your account instead of deleting it. This means that your account will be hidden until you reactivate it by logging back in. You can only deactivate your account once a week.' There is no option to delete the account from this page. To temporarily deactivate the account, a user MUST provide a reason and enter their password before clicking 'Temporarily Deactivate Account.' Click back.</t>
  </si>
  <si>
    <t>Click 'Your account'</t>
  </si>
  <si>
    <t>Enter username and password. User is prompted with the message "Once you delete your account, your profile and username are permanently removed from Reddit and your posts, comments, and messages are disassociated (not deleted) from your account unless you delete them beforehand." There is also the option to provide written feedback on why one is deleting their account. A user MUST click the 'I understand that deleted accounts aren't recoverable' box before clicking 'DELETE'.</t>
  </si>
  <si>
    <t>Upon clicking delete, a pop-up box is found with the following blurb: "Your account will be deactivated for 30 days and won't be visible to the public. During deactivation, you can reactivate your TikTok account anytime. After 30 days, your account and data will be deleted permanently. If you delete your account: 1) You won't be able to log in and use any TikTok services with that account; 2) You will lose access to all your videos; 3) Information that isn't stored in your account, such as direct messages, may still be visible to others; 4) Information that isn't stored on TikTok servers, such as drafts, will be removed. You won't be able to download such information after deleting your account; 5) You won't be able to get a refund on any items you purchased or received." Click 'Continue' shown in a red box.</t>
  </si>
  <si>
    <t>Taken to the 'Close account' page, with a blurb which reads: "Are you sure you want to close your account? You'll lose your connections, messages, endorsements, and recommendations' Click 'Continue'</t>
  </si>
  <si>
    <t>Enter Email and Password to login in</t>
  </si>
  <si>
    <t>Click 'End Membership'</t>
  </si>
  <si>
    <t>Click 'Account settings'</t>
  </si>
  <si>
    <t>Taken to a screen which informs the user when their membership will end (at the end of the billing period) and also that they can reinstate their profile within 10 months of cancellation. There is the option of still receiving Netflix emails, though by default this is not selected. There is also the option to downgrade the package rather than cancelling the subscription. Click 'Finish Cancellation' button shown prominently in blue.</t>
  </si>
  <si>
    <t>Taken to the disable account page. The blurb at the top reads 'Looking for a break from Twitch? We get it! Disabling your account temporarily deactivates your profile and content but does not delete your user information. If you change your mind later, you can reactivate your profile by simply logging back into your account.' There is then a 'Disable Account' button in purple. This function, essentially, is a log out function, and does not actually delete the account at all. Must click back.</t>
  </si>
  <si>
    <t>Taken to the 'Edit profile' page where there is an opportunity to change sign up details, but no obvious delete profile option. Click 'back'</t>
  </si>
  <si>
    <t>Prompted with the pop-up "We are sad to see you go" and two options. The first is a grey option "Confirm account closure." The section, in bright blue and aesthetically the option to click, is "Keep account." Click 'Confirm account closure'</t>
  </si>
  <si>
    <t>MUST give a reason for leaving from the drop-down menu</t>
  </si>
  <si>
    <t>Click on 'Deactivation and deletion'</t>
  </si>
  <si>
    <t>Click 'Help'</t>
  </si>
  <si>
    <t>Click 'Deactivate your account'</t>
  </si>
  <si>
    <t>User is prompted with an are-you-sure check which says "Be absolutely sure before deleting your account. Deleting your account removes it from Reddit and our administrators won’t be able to bring it back for you." Click DELETE.</t>
  </si>
  <si>
    <t>Enter password, then click 'Delete account' shown in a red box.</t>
  </si>
  <si>
    <t>Prompted to give a reason for leaving. A user MUST give a reason.</t>
  </si>
  <si>
    <t>Verify login via email or phone number</t>
  </si>
  <si>
    <t>Click 'Personal information'</t>
  </si>
  <si>
    <t>Account cancelled.</t>
  </si>
  <si>
    <t>No obvious link back in the settings</t>
  </si>
  <si>
    <t>Click 'Privacy settings'</t>
  </si>
  <si>
    <t>Account is closed.</t>
  </si>
  <si>
    <t>MUST elaborate on reason</t>
  </si>
  <si>
    <t>Come to a screen with two options: 'Deactivate account' which "can be temporary… Your account will be disabled and your name and photos will be removed from most things you've shared. You'll be able to continue using Messenger" or; 'Delete account' which "is permanent... When you delete your Facebook account, you won't be able to retrieve the content or information that you've shared on Facebook. Your Messenger and all of your messages will also be deleted." Deactive is the default option. Must change this delete before continuing.</t>
  </si>
  <si>
    <t>Click 'Help Centre'</t>
  </si>
  <si>
    <t>Account is now deleted.</t>
  </si>
  <si>
    <t>Prompted to input password. User has the option to unsubscribe from LinkedIn notifications. By default, a user is not unsubscribed.</t>
  </si>
  <si>
    <t>No option to delete the account. Click back to try alternative option</t>
  </si>
  <si>
    <t>Prompted again to confirm cancellation, with lost benefits once again displayed. There is also a button shown in grey to "Keep Membership", but the cancel button is shown prominently in yellow.</t>
  </si>
  <si>
    <t>Enter password. Click 'continue'</t>
  </si>
  <si>
    <t>No FAQ link.</t>
  </si>
  <si>
    <t>Taken to the 'Privacy settings' page where there is various information about who is accessing the accounts data. By default, if the account had a linked Facebook profile, Spotify has permission to process these data. By default, Spotify is also showing personalised ads because on the profile's data. At the bottom of the page is a 'request data' button. Clearly not the right place to delete an account. Click 'Support' at the bottom of the page.</t>
  </si>
  <si>
    <t>Taken to a page called 'Maybe this can change your mind' which offers the following blurb: "Before you close your account because you've never used it [the reason given in this instance], we'd like to provide you with some additional information. If you haven't funded your account, there's no need to close it, as we do not charge any fees for unused account [sic], and you will retain your access should you choose to return to us. However, please be advised that we do charge an inactivity fee for funded accounts. If you want to invest, but are looking for less of a 'hands on' approach, we have some solutions for you. For example, you could find top traders and use our CopyTrader feature to attach some of your funds to them, copying everything they do in real time. Some of our Popular Investors have been with us for years and have shown great returns over time. [There is then a link to 'Discover Top Traders'] Alternatively, you can explore our CopyPortfolios offering. CopyPortfolios are ready-made, managed, long-term investment portfolios, many of which outperformed leading benchmarks in their first year of operation. [There is then a link to 'Explore CopyPortfolios']." The user is then prompted to state if this solved their problem. An answer MUST be provided. The options available to the user are "Yes, I'd like to keep my account open" "Yes and I still want to close account" [sic] and "No, please close my account."</t>
  </si>
  <si>
    <t>Prompted again with the option to only deactivate, as well as options to 'Download your information' and 'Transfer a copy of your information.' Must click 'Delete Account.'</t>
  </si>
  <si>
    <t>Click 'Manage your account'</t>
  </si>
  <si>
    <t>Prompted to enter password. Click 'Deactivate'</t>
  </si>
  <si>
    <t>Account is now deactivated. In 30 days it will be deleted.</t>
  </si>
  <si>
    <t>The 'Done' button remains greyed out even after inputting all required details. Presumably this would be the last step, but technically have been unable to deactivate this account.</t>
  </si>
  <si>
    <t>Scrolling to the bottom of the 'Your Account' page, past the nine options which are well presented with images, to the last of a series of aesthetically bland boxes called 'Data and Privacy.' Click the second link 'Close you Amazon Account'</t>
  </si>
  <si>
    <t>Membership is now cancelled.</t>
  </si>
  <si>
    <t>Click 'Account preferences'</t>
  </si>
  <si>
    <t>No 'Help' section.</t>
  </si>
  <si>
    <t>Taken to a 'How can we help you?' page with a search bar, six different help categories and six further 'Quick help' links. Click 'Account Help'</t>
  </si>
  <si>
    <t>Enter password</t>
  </si>
  <si>
    <t>Click 'Delete your account'</t>
  </si>
  <si>
    <t>Account is now deleted (though can be recovered within 30 days)</t>
  </si>
  <si>
    <t>Click 'Close account'</t>
  </si>
  <si>
    <t>Search 'delete twitch account' and get brought to a help.twitch page titled 'Delete My Twitch Account': https://help.twitch.tv/s/article/delete-twitch-account?language=en_US. Click the link 'Deleting Your Twitch Account'</t>
  </si>
  <si>
    <t xml:space="preserve">Click 'Disabled accounts'. </t>
  </si>
  <si>
    <t>Must enter password and click 'Confirm Closure'</t>
  </si>
  <si>
    <t>Prompted with this messenge: "You're about to permanently delete your account. If you're ready to delete it, click Delete Account. Once you've submitted your account for deletion, you have 30 days to reactivate your account and cancel the deletion. After 30 days, the deletion process will begin, and you won't be able to retrieve any of the content or information you've added." Must click 'Delete Account' again.</t>
  </si>
  <si>
    <t>Will be taken to the 'Delete your account' page with the leading message "When you delete your account, your Profile, photos, videos, comments, likes and followers will be permanently removed. You can also choose to take a break and temporarily deactivate your account instead. The second option given is 'Delete your Instagram account'. Click the drop-down menu for this option.</t>
  </si>
  <si>
    <t>Get taken to a 'Confirmation required' page where a user must go to their email address linked to the Amazon account and click the confirmation link. Login into email account and click 'Confirm Account Closure'</t>
  </si>
  <si>
    <t>Taken a the page 'Closing your account' which is listed as taking 2 minutes to read all material given. The first thing a user sees is "If you close your eBay account, you'll no longer be able to sell on the site or access My eBay. You'll also lose your Feedback, as well as your purchase and sales history." They also note that "Generally, it takes 14 days to close an account from the date we receive a request." Scrolling to the bottom of the page, there is a 'Close account' button. There is also another prompt that "Once you've submitted an account closure request, you won't be able to access your account, or use it to buy or sell on eBay." Click 'Close account'</t>
  </si>
  <si>
    <t>Get brought to an information section lower down on this page, where there is a link to the 'Delete Account' page. Click 'Delete Account'</t>
  </si>
  <si>
    <t>Taken to a page about accounts which have been disabled, not about disabling an account. Click 'back'</t>
  </si>
  <si>
    <t>Account will be closed within three days.</t>
  </si>
  <si>
    <t>Shows various information on how to delete an account, including another message encouraging deactivation rather than deletion. Click the 'Delete your account' link provided in this drop-down.</t>
  </si>
  <si>
    <t>Get taken back to Amazon, and have to log in with email and password again.</t>
  </si>
  <si>
    <t>User is required to provide a reason for leaving before continuing. Provide reason from the drop-down menu.</t>
  </si>
  <si>
    <t>Taken to the delete account page. The blurb at the top reads: "Once you've chosen to delete your account, it will be deactivated and your channel page will no longer be accessible. Within 90 days of your request, Twitch will permanently erase all your content and close your account. The deletion process will terminate if you log back into your account while we still are processing your deletion request." There is an optional dialogue box to explain why the account is being deleted. Click 'Delete Account'</t>
  </si>
  <si>
    <t>Click 'How to log out'</t>
  </si>
  <si>
    <t>Taken to the 'Delete your account' page on Instagram, with another message encouraging deactivation rather than deletion. Must give a reason for deletion. Enter reason fromd drop-down menu.</t>
  </si>
  <si>
    <t>User is then prompted to elaborate based on the reason given. A user MUST provide an elaboration. A user is once again prompted with information about the irrecoverability of a deleted account, before ticking a box which states "I want to close my eBay account." Only then may a user click 'Submit' and have their account closed.</t>
  </si>
  <si>
    <t>Account deactivated</t>
  </si>
  <si>
    <t>Taken to a page about logging out of different devices, no details about deleting an account.</t>
  </si>
  <si>
    <t>Enter password before clicking 'Delete' button. The account will not actually be deleted for 1 month, in which time deletion can automatically be stopped by simply logging in. Click 'Delete' button.</t>
  </si>
  <si>
    <t>Click 'back'</t>
  </si>
  <si>
    <t>Pop-up asking "Are you sure you want to delete your account?' Click 'Yes'</t>
  </si>
  <si>
    <t>Account deleted (in 1 month's time).</t>
  </si>
  <si>
    <t>Type 'Delete account' in the search bar on the 'How can we help you?' page. One of the suggested links is 'Closing your account' Click 'Closing your account.'</t>
  </si>
  <si>
    <t>Taken to the 'Closing your account' page which contains a link 'Close your account' to permanently close a account. There is also a paragraph titled "Reopen your account" which reads: "After you close you account, we email you a link which you can use to reactiviate it within 7 days. After those 7 days, your account's gone forever. You can always create a new one." Click 'Close your account'</t>
  </si>
  <si>
    <t>Taken to a page titled 'Sure you need to close?' which contains various links which might explain why a person would like to close the account (e.g., "Someone has taken over my account"). Click 'Close account'</t>
  </si>
  <si>
    <t>Taken to a page titled 'Is this the correct account?' which requires a user to verify that they're closing the correct account. Click 'continue'</t>
  </si>
  <si>
    <t>Taken to a page titled 'What you need to know" what states that, "When you close you account, you'll lose: 1) Your saved music, podcasts, and playlists; 2) Your followers; 3) Your username, it can't be used again with Spotify" A under MUST tick the box "I understand" before clicking 'Continue'</t>
  </si>
  <si>
    <t>Taken to a page titled 'Check your email to close' which informs a user that they must click a link in an email sent to them to close their account. This link expires within 24 hours. Go to email and click link</t>
  </si>
  <si>
    <t>Account deleted (within 7 days)</t>
  </si>
  <si>
    <r>
      <t xml:space="preserve">Told that I am receiving "30 days of Amazon Prime for </t>
    </r>
    <r>
      <rPr>
        <strike/>
        <sz val="11"/>
        <color rgb="FFFF0000"/>
        <rFont val="Calibri"/>
        <family val="2"/>
        <scheme val="minor"/>
      </rPr>
      <t>£8.99</t>
    </r>
    <r>
      <rPr>
        <sz val="11"/>
        <color theme="1"/>
        <rFont val="Calibri"/>
        <family val="2"/>
        <scheme val="minor"/>
      </rPr>
      <t xml:space="preserve"> </t>
    </r>
    <r>
      <rPr>
        <sz val="11"/>
        <color rgb="FF00B050"/>
        <rFont val="Calibri"/>
        <family val="2"/>
        <scheme val="minor"/>
      </rPr>
      <t>FREE</t>
    </r>
    <r>
      <rPr>
        <sz val="11"/>
        <color theme="1"/>
        <rFont val="Calibri"/>
        <family val="2"/>
        <scheme val="minor"/>
      </rPr>
      <t>." Click orange 'START YOUR 30-DAY FREE TRIAL' (actual colours and formatting used). This page also features statements about receiving 'FREE' Premium and Same-Day delivery as part of Prime, and various exclusive products such as media entertainment. However, these 'FREE' features are being paid for as the Prime payment (so aren't free), and the exclusive content can still be purchased without Prime (and so aren't exclusive).</t>
    </r>
  </si>
  <si>
    <r>
      <t>Scroll to the bottom of the page and click '</t>
    </r>
    <r>
      <rPr>
        <sz val="11"/>
        <color rgb="FFFF0000"/>
        <rFont val="Calibri"/>
        <family val="2"/>
        <scheme val="minor"/>
      </rPr>
      <t>DELETE ACCOUNT</t>
    </r>
    <r>
      <rPr>
        <sz val="11"/>
        <color theme="1"/>
        <rFont val="Calibri"/>
        <family val="2"/>
        <scheme val="minor"/>
      </rPr>
      <t>'</t>
    </r>
  </si>
  <si>
    <r>
      <t xml:space="preserve">At the top of the screen is the 'Manage acocunt' section which immediately shows the 'Delete account' button, shown as </t>
    </r>
    <r>
      <rPr>
        <sz val="11"/>
        <color rgb="FFFF0000"/>
        <rFont val="Calibri"/>
        <family val="2"/>
        <scheme val="minor"/>
      </rPr>
      <t>Delete</t>
    </r>
    <r>
      <rPr>
        <sz val="11"/>
        <color theme="1"/>
        <rFont val="Calibri"/>
        <family val="2"/>
        <scheme val="minor"/>
      </rPr>
      <t>. Click 'Delete'</t>
    </r>
  </si>
  <si>
    <r>
      <t xml:space="preserve">Taken to a screen which says 'we'd hate for you to miss out on </t>
    </r>
    <r>
      <rPr>
        <b/>
        <sz val="11"/>
        <color theme="8" tint="-0.249977111117893"/>
        <rFont val="Calibri"/>
        <family val="2"/>
        <scheme val="minor"/>
      </rPr>
      <t>your unlimited Premium Delivery</t>
    </r>
    <r>
      <rPr>
        <sz val="11"/>
        <color theme="1"/>
        <rFont val="Calibri"/>
        <family val="2"/>
        <scheme val="minor"/>
      </rPr>
      <t>', followed by a prompt to 'Explore your benefits'. A small table is then shown displaying the perks of having Prime, versus not having Prime. All Prime membership costs are shown as "</t>
    </r>
    <r>
      <rPr>
        <b/>
        <sz val="11"/>
        <color rgb="FF00B050"/>
        <rFont val="Calibri"/>
        <family val="2"/>
        <scheme val="minor"/>
      </rPr>
      <t>£0.00</t>
    </r>
    <r>
      <rPr>
        <sz val="11"/>
        <color theme="1"/>
        <rFont val="Calibri"/>
        <family val="2"/>
        <scheme val="minor"/>
      </rPr>
      <t>" while all non-Prime costs, such as one-dau delivery, are shown as "</t>
    </r>
    <r>
      <rPr>
        <b/>
        <sz val="11"/>
        <color rgb="FFFF0000"/>
        <rFont val="Calibri"/>
        <family val="2"/>
        <scheme val="minor"/>
      </rPr>
      <t>£4.99/ORDER</t>
    </r>
    <r>
      <rPr>
        <sz val="11"/>
        <color theme="1"/>
        <rFont val="Calibri"/>
        <family val="2"/>
        <scheme val="minor"/>
      </rPr>
      <t>" or "</t>
    </r>
    <r>
      <rPr>
        <b/>
        <sz val="11"/>
        <color rgb="FFFF0000"/>
        <rFont val="Calibri"/>
        <family val="2"/>
        <scheme val="minor"/>
      </rPr>
      <t>X</t>
    </r>
    <r>
      <rPr>
        <sz val="11"/>
        <color theme="1"/>
        <rFont val="Calibri"/>
        <family val="2"/>
        <scheme val="minor"/>
      </rPr>
      <t>". Immediately below this a "Use your benefits today" button, shown large in blue, which takes you back to the Amazon Prime landing page. At the bottom of the page are two buttons, shown in yellow, one of "Keep Membership" which returns a user to their account management page, and another which continues the cancellation process. Click "Continue to cancel."</t>
    </r>
  </si>
  <si>
    <r>
      <t>Taken to the 'Deactivate account page.' There is a top message which warns that immediately after deactivating, the account will not be publicly accessible. However, "You can restore your Twitter account if it was accidentally or wrongfully deactivated for up to 30 days after deactivation'. These messages are shown in the same size and style as all other text. At the bottom of the page is a  '</t>
    </r>
    <r>
      <rPr>
        <sz val="11"/>
        <color rgb="FFFF0000"/>
        <rFont val="Calibri"/>
        <family val="2"/>
        <scheme val="minor"/>
      </rPr>
      <t>Deactivate</t>
    </r>
    <r>
      <rPr>
        <sz val="11"/>
        <color theme="1"/>
        <rFont val="Calibri"/>
        <family val="2"/>
        <scheme val="minor"/>
      </rPr>
      <t>' button. Click this button</t>
    </r>
  </si>
  <si>
    <r>
      <t>Are-you-sure check which offers a user the grey option to 'Cancel' or a red '</t>
    </r>
    <r>
      <rPr>
        <sz val="11"/>
        <color rgb="FFFF0000"/>
        <rFont val="Calibri"/>
        <family val="2"/>
        <scheme val="minor"/>
      </rPr>
      <t>Delete</t>
    </r>
    <r>
      <rPr>
        <sz val="11"/>
        <color theme="1"/>
        <rFont val="Calibri"/>
        <family val="2"/>
        <scheme val="minor"/>
      </rPr>
      <t>' option. Click 'Delete'</t>
    </r>
  </si>
  <si>
    <r>
      <t>After making a 'close my account' selection, the user is then taken to the "What's going to happen" screen. Users are first told that "Your account will be blocked" and that any remaining funds in the account will be lost. All membership benefits will be gone, and that "</t>
    </r>
    <r>
      <rPr>
        <b/>
        <sz val="11"/>
        <color theme="1"/>
        <rFont val="Calibri"/>
        <family val="2"/>
        <scheme val="minor"/>
      </rPr>
      <t>We'll miss you terribly</t>
    </r>
    <r>
      <rPr>
        <sz val="11"/>
        <color theme="1"/>
        <rFont val="Calibri"/>
        <family val="2"/>
        <scheme val="minor"/>
      </rPr>
      <t>." The blue, default-styled button is 'Keep my account open' while the white buttom next to it is the 'Confirm' button. Click 'confirm'</t>
    </r>
  </si>
  <si>
    <r>
      <t>Scroll to the bottom of the page, past 22 Amazon services which a user is each time told they will lose if they deactivate their account. The user is then prompted with a yellow warning box with an exclamation icon and the warning '</t>
    </r>
    <r>
      <rPr>
        <b/>
        <sz val="11"/>
        <color theme="1"/>
        <rFont val="Calibri"/>
        <family val="2"/>
        <scheme val="minor"/>
      </rPr>
      <t>Account closure is a permanent action</t>
    </r>
    <r>
      <rPr>
        <sz val="11"/>
        <color theme="1"/>
        <rFont val="Calibri"/>
        <family val="2"/>
        <scheme val="minor"/>
      </rPr>
      <t>.' A user is given the option of providing a reason for account closure, but does not have to. A user must click the button 'Yes, I want to permanently close my Amazon Account and delete my data' to gain access to the 'Close my account' button. This button cannot be pressed without the previous action. Click 'Close my account'</t>
    </r>
  </si>
  <si>
    <t>FACEBOOK</t>
  </si>
  <si>
    <t>INSTAGRAM</t>
  </si>
  <si>
    <t>TWITTER</t>
  </si>
  <si>
    <t>REDDIT</t>
  </si>
  <si>
    <t>TIKTOK</t>
  </si>
  <si>
    <t>LINKEDIN</t>
  </si>
  <si>
    <t>AMAZON</t>
  </si>
  <si>
    <t>AMAZON PRIME</t>
  </si>
  <si>
    <t>NETFLIX</t>
  </si>
  <si>
    <t>EBAY</t>
  </si>
  <si>
    <t>TWITCH</t>
  </si>
  <si>
    <t>SPOTIFY</t>
  </si>
  <si>
    <t>TRADING212</t>
  </si>
  <si>
    <t>ETORO</t>
  </si>
  <si>
    <t>Enter emailled verification code</t>
  </si>
  <si>
    <t>Cookies - essential could not be turned off. Allow all via highlighted blue button, essential only light grey.</t>
  </si>
  <si>
    <t>FB account active, can now post etc.</t>
  </si>
  <si>
    <t>Deactivation not clear. Google how to deactivate FB account.</t>
  </si>
  <si>
    <t>Click on profile</t>
  </si>
  <si>
    <t>Click Settings &amp; Privacy</t>
  </si>
  <si>
    <t>Click Settings</t>
  </si>
  <si>
    <t>Now in accounts centre. Only option is to click ok</t>
  </si>
  <si>
    <t>Help Centre only has create account option</t>
  </si>
  <si>
    <t>Click Personal Details</t>
  </si>
  <si>
    <t>Click Account Ownership and Control</t>
  </si>
  <si>
    <t>Click Deactivation or Deletion</t>
  </si>
  <si>
    <t>Click Profile to Deactivate or Delete</t>
  </si>
  <si>
    <t>Select Delete account (deactivate autofilled)</t>
  </si>
  <si>
    <t>Click continue</t>
  </si>
  <si>
    <t>Reaon prompt (select random reason as to why I want to delete account - I no longer finf FB useful)</t>
  </si>
  <si>
    <t>Click Continue</t>
  </si>
  <si>
    <t>Prompt to cancel delete decision by highlighting FB friends</t>
  </si>
  <si>
    <t>prompt to reconsider highlighting loss of FB messages</t>
  </si>
  <si>
    <t>Enter Password</t>
  </si>
  <si>
    <t>Prompted to confirm permanent account deletion</t>
  </si>
  <si>
    <t>Click Delete Account (with warning icon on delete button)</t>
  </si>
  <si>
    <t>Window closed automatically (assume account is deleted).</t>
  </si>
  <si>
    <t>Your facebook information "You can view or download your information and delete your account at any time". Not clear where though. No delete or deactivate option</t>
  </si>
  <si>
    <t>Email asking if I want to reactivate and highlighting 30 day period to change mind.</t>
  </si>
  <si>
    <t>Click "Create new account"</t>
  </si>
  <si>
    <t>Offered Prominent FB login, completed email details, username and password</t>
  </si>
  <si>
    <t>Click emailed verification link</t>
  </si>
  <si>
    <t>Verify phone number</t>
  </si>
  <si>
    <t>Account activated</t>
  </si>
  <si>
    <t>Click helpcentre</t>
  </si>
  <si>
    <t>Delete your account page with message ""When you delete your account, your Profile, photos, videos, comments, likes and followers will be permanently removed. You can also choose to take a break and temporarily deactivate your account instead". Click second drop down 'Delete your Instagram account'</t>
  </si>
  <si>
    <t>Message "When you delete your account, your Profile, photos, videos, comments, likes and followers will be permanently removed. If you'd just like to take a break, you can temporarily deactivate your account instead." Deactivation rather than deletion has an obvious link.</t>
  </si>
  <si>
    <t xml:space="preserve">Click deactivate </t>
  </si>
  <si>
    <t>Must give reason for deletion. Another push for deactivation instead</t>
  </si>
  <si>
    <t xml:space="preserve">Enter password to confirm deletion, note that account will be active for a month and deletion will be stopped with a log in. </t>
  </si>
  <si>
    <t>Are you sure. Click yes</t>
  </si>
  <si>
    <t>Account deleted (30 days)</t>
  </si>
  <si>
    <t>Sign up</t>
  </si>
  <si>
    <t>Sign up with phone / email (easy sign up with google account)</t>
  </si>
  <si>
    <t>Enter name, change from phone number to email.</t>
  </si>
  <si>
    <t>Email and DOB</t>
  </si>
  <si>
    <t>3 customisation options, can choose to allow Twitter to email, others to find me and choose personalised ads. Click Next</t>
  </si>
  <si>
    <t>Click Sign Up</t>
  </si>
  <si>
    <t>Click to authenticate</t>
  </si>
  <si>
    <t>make password</t>
  </si>
  <si>
    <t>Skip adding profile picture</t>
  </si>
  <si>
    <t>Choose default username</t>
  </si>
  <si>
    <t>Asked to turn on notifications, Allow is more obvious than skip</t>
  </si>
  <si>
    <t>Must choose 3 interests</t>
  </si>
  <si>
    <t>More interests queried</t>
  </si>
  <si>
    <t>Must follow at least 1 other account to proceed</t>
  </si>
  <si>
    <t>Twitter activated</t>
  </si>
  <si>
    <t xml:space="preserve">Click more </t>
  </si>
  <si>
    <t>Settings and Support</t>
  </si>
  <si>
    <t>Your account</t>
  </si>
  <si>
    <t>Deactivate your account</t>
  </si>
  <si>
    <t>Settings and privacy</t>
  </si>
  <si>
    <t>Deactivate account page. Immediate warning that all data and twitter visibility will no longer be viewable. A note that should you just want to change username you can do that in settings. Click Deactivate (in red)</t>
  </si>
  <si>
    <t xml:space="preserve">Enter password and confirm deactivation </t>
  </si>
  <si>
    <t>Account Deactivated</t>
  </si>
  <si>
    <t>Immediate prompt to log in via QR code and download app, click to continue</t>
  </si>
  <si>
    <t>Click Log In</t>
  </si>
  <si>
    <t xml:space="preserve">Click sign up </t>
  </si>
  <si>
    <t>Click Use phone or email</t>
  </si>
  <si>
    <t>Click sign up with email</t>
  </si>
  <si>
    <t>Email verification</t>
  </si>
  <si>
    <t>Skip username</t>
  </si>
  <si>
    <t>Account created</t>
  </si>
  <si>
    <t>Enter DOB, email and create password</t>
  </si>
  <si>
    <t>Manage account</t>
  </si>
  <si>
    <t xml:space="preserve">Delete </t>
  </si>
  <si>
    <t>Pop up showing consequences of deletion (30 day period). Notes that you wont get refunds for purchases. Click continue</t>
  </si>
  <si>
    <t>Entr password and click delete</t>
  </si>
  <si>
    <t>Are you sure, (Delete or Cancel)</t>
  </si>
  <si>
    <t>Account deactivated (30 day deletion)</t>
  </si>
  <si>
    <t>Click Join now</t>
  </si>
  <si>
    <t>Enter email and password</t>
  </si>
  <si>
    <t>Enter First Name, Last Name, Click Continue</t>
  </si>
  <si>
    <t>Add country/Region, post code and location (all required)</t>
  </si>
  <si>
    <t>Add most recent job title, then employment type and most recent company (all required)</t>
  </si>
  <si>
    <t>Are you looking for a job question, (Yes, Not Really, No). Y is automatically selected</t>
  </si>
  <si>
    <t>Job title and location required</t>
  </si>
  <si>
    <t>Next after 'job alert' is set up</t>
  </si>
  <si>
    <t>Share details with recruiters</t>
  </si>
  <si>
    <t>Share contacts (can be skipped)</t>
  </si>
  <si>
    <t>Offered connections (skip)</t>
  </si>
  <si>
    <t>Prompted to follow people / pages (can skip)</t>
  </si>
  <si>
    <t>Verification puzzle (select correctly positioned frog)</t>
  </si>
  <si>
    <t>Account set up (can post etc)</t>
  </si>
  <si>
    <t>Click Profile</t>
  </si>
  <si>
    <t>Close Account</t>
  </si>
  <si>
    <t>Settings &amp; Privacy</t>
  </si>
  <si>
    <t>Close Account (last option)</t>
  </si>
  <si>
    <t>Directs to close account page with note about losing connections etc</t>
  </si>
  <si>
    <t>Give reason for leaving (required)</t>
  </si>
  <si>
    <t>Input password and account deleted</t>
  </si>
  <si>
    <t>Enter email, create password, name, DOB, gender, can tick box to not receive marketing. Can Tick box to allow sharing of registration data for marketing purposes. Click signup</t>
  </si>
  <si>
    <t>CAPTCHA</t>
  </si>
  <si>
    <t>Account created. Premium ads</t>
  </si>
  <si>
    <t>Profile</t>
  </si>
  <si>
    <t>Account</t>
  </si>
  <si>
    <t>I want to close my account</t>
  </si>
  <si>
    <t>Prompt to keep free account (keep all your music, keep your history, listen to 50m songs, doesn't cost a thing). Click close account</t>
  </si>
  <si>
    <t>Sure you need to close? click close account</t>
  </si>
  <si>
    <t>Is this the correct account? Click continue</t>
  </si>
  <si>
    <t>Information about deleting and what will be lost. Click continue</t>
  </si>
  <si>
    <t>Account closed</t>
  </si>
  <si>
    <t>Enter email and click red get started button</t>
  </si>
  <si>
    <t>Create password and tick to not be contacted</t>
  </si>
  <si>
    <t>Various subcription packages, click next</t>
  </si>
  <si>
    <t>Choose plan that is right for you, premium is the default. A lot of information. Click next</t>
  </si>
  <si>
    <t>Payment details</t>
  </si>
  <si>
    <t>Account ready</t>
  </si>
  <si>
    <t xml:space="preserve">Prominent cancel membership </t>
  </si>
  <si>
    <t>Option to convert to cheaper basic account, finish cancelation button (prominent in blue)</t>
  </si>
  <si>
    <t>Account / Subscription cancelled (come back anytime in 10months)</t>
  </si>
  <si>
    <t xml:space="preserve">Straight to Harry Potter (Biggest film) page, click profile </t>
  </si>
  <si>
    <t>Click start investing (prominent green button)</t>
  </si>
  <si>
    <t>Enter username, email and password</t>
  </si>
  <si>
    <t>Accept FCA prompt (cf FSCS research)</t>
  </si>
  <si>
    <t>Human check (CAPTCHA)</t>
  </si>
  <si>
    <t>Activated account</t>
  </si>
  <si>
    <t>Settings</t>
  </si>
  <si>
    <t>Scroll throgh to close account</t>
  </si>
  <si>
    <t>give reason</t>
  </si>
  <si>
    <t>further dertails</t>
  </si>
  <si>
    <t>Large prompt to reconsider (maybe this can change your mind) listing various features and options. Required to  choose again to close account</t>
  </si>
  <si>
    <t>Whats going to happen. Mostly applicable to funded accounts. Again option to keep account open but click confirm (to close)</t>
  </si>
  <si>
    <t>enter password and again click to confirm closure</t>
  </si>
  <si>
    <t>Notification account will be closed within 3 days</t>
  </si>
  <si>
    <t>Cookie options, select default</t>
  </si>
  <si>
    <t>Open Account</t>
  </si>
  <si>
    <t>Select country</t>
  </si>
  <si>
    <t>enter email and password, accept t&amp;cs to create account</t>
  </si>
  <si>
    <t>Account activated but further verification to use / deposit</t>
  </si>
  <si>
    <t>Menu</t>
  </si>
  <si>
    <t>Sad to see you go pops up, choice between keep account (light grey) or confirm (electric blue), confirm account closure (last step).</t>
  </si>
  <si>
    <t>Create username, password and enter DOB. Change phone to email and click sign up</t>
  </si>
  <si>
    <t>Must choose interests</t>
  </si>
  <si>
    <t>close screen or continue with interests, close section.</t>
  </si>
  <si>
    <t>Account set up</t>
  </si>
  <si>
    <t>Scroll to disable account, there is a section to completely deactivate but unclear how to do this. Look up how to delete twitch account.</t>
  </si>
  <si>
    <t>Find help page to delete with delete account link</t>
  </si>
  <si>
    <t>Brought to delete your account page (not easily finable through main menu at all). Click delete account</t>
  </si>
  <si>
    <t>Information page explaining a new log in aborts deletion request, click delete account</t>
  </si>
  <si>
    <t>Account deactivated, deleted in 90 days (any new login stops deletion process).</t>
  </si>
  <si>
    <t>DOB further details request</t>
  </si>
  <si>
    <t>Click Register</t>
  </si>
  <si>
    <t>Prompted to accept cookies</t>
  </si>
  <si>
    <t>Enter first name, last name, email</t>
  </si>
  <si>
    <t>click account settings</t>
  </si>
  <si>
    <t>Prompted to fill in details (There is an I only have a landline option)</t>
  </si>
  <si>
    <t>Personal Information</t>
  </si>
  <si>
    <t>Password then continue</t>
  </si>
  <si>
    <t>Account preferences</t>
  </si>
  <si>
    <t>close account</t>
  </si>
  <si>
    <t>Page with considerable text detailing various losses of closure, click close</t>
  </si>
  <si>
    <t>Drop down of reasons for chosing to close account</t>
  </si>
  <si>
    <t>must give further details, reminded that account closeure can not be reveresed,  click I want to close account (again)</t>
  </si>
  <si>
    <t>Click submit</t>
  </si>
  <si>
    <t>Must now click on a temporary email link (lasts 24hrs) to deactivate account</t>
  </si>
  <si>
    <t>Enter email, can sign in with apple or google and option to click a box for agreeing to get 'emails about cool stuff on Reddit)</t>
  </si>
  <si>
    <t>Choose usename and password, 5 username options are presented or can create my own, tick I'm not a robot</t>
  </si>
  <si>
    <t>Continue</t>
  </si>
  <si>
    <t>Account is created, cookie pop uo (reject non-essential)</t>
  </si>
  <si>
    <t xml:space="preserve">geneder option  pop up box with skip option </t>
  </si>
  <si>
    <t>Must choose 3 interests (in case it impacts later randomly select Travel inspiration, Premier League and Movies)</t>
  </si>
  <si>
    <t>Must choose at least 1 community (r/movies) There is the option to select all.</t>
  </si>
  <si>
    <t xml:space="preserve">Prompted to choose an avatar (can skip) </t>
  </si>
  <si>
    <t>Account set up (immediate prompt to confirm email)</t>
  </si>
  <si>
    <t xml:space="preserve">Click dropdown arrow next to avatar </t>
  </si>
  <si>
    <t>Click user settings</t>
  </si>
  <si>
    <t>Scroll trough to red delete account button</t>
  </si>
  <si>
    <t>Pop up with "We're sorry to see you go and statement that deleting an account is permanent, but messages remain on reddit (disassociated from account). Option to give an explanation as to why you're leaving. Need to reenter username and password and tick a box stating "I understand that deleted accounts aren't recoverable. Option to Cancel or Delete</t>
  </si>
  <si>
    <t>Pop up with "Be absolutely sure before deleting your account. Deleting your account removes it from Reddit and our administrators won't be able to bring it back for you." Option to Cancel or Delete (Click Delete).</t>
  </si>
  <si>
    <t>ACCOUNT DELETED</t>
  </si>
  <si>
    <t>Click New Customer Start Here</t>
  </si>
  <si>
    <t>Fill in name, email, password</t>
  </si>
  <si>
    <t>Enter text verification code</t>
  </si>
  <si>
    <t>Account set up (though useless eithout adding payment details)</t>
  </si>
  <si>
    <t>Click Try Prime for free</t>
  </si>
  <si>
    <t>See David (personalised), we're giving you 30 days of Amazon Prime For Free</t>
  </si>
  <si>
    <t>See screen with lots of Prime details including Premium Delivery, Video, Music and Gaming. Need to add payment details before continuing</t>
  </si>
  <si>
    <t>Click account and lists menu arrow</t>
  </si>
  <si>
    <t>Click your account</t>
  </si>
  <si>
    <t>Spend a long time (&gt;2mins) looking through a huge page to locate and click the tiny 'close your Amazon Account' link</t>
  </si>
  <si>
    <t>Brought to close your account page, first instructed to read carefully a section explaining all you will lose all amazon services globally, then mut scroll through 23 different things I will lose by closing my account, then brought to a prominent warning label (with warning triangle) that Account Closure is Permanent, then asked for optional main reason for closing, then must click Yes, I want to permanently close my Amazon Account and delete my data. Click close my account.</t>
  </si>
  <si>
    <t xml:space="preserve">Told confirmation is required to close account </t>
  </si>
  <si>
    <t>Click confirmation link in email (link expires after 5 days)</t>
  </si>
  <si>
    <t>Taken back to amazon to reenter email. ACCOUNT CLOSURE PROCESS WILL NOW BEGIN.</t>
  </si>
  <si>
    <t>PAYMENT DETAILS NOT ACCEPTED cannot continue (assume this is a security measure due to issue with throw away number when activating account)</t>
  </si>
  <si>
    <t>Website</t>
  </si>
  <si>
    <t>Activation</t>
  </si>
  <si>
    <t>Deactivation</t>
  </si>
  <si>
    <t>Clicks' Ratio</t>
  </si>
  <si>
    <t>Equal Clicks Principle</t>
  </si>
  <si>
    <t>y</t>
  </si>
  <si>
    <t>x</t>
  </si>
  <si>
    <t>Audit (1) Oct/Nov 2022</t>
  </si>
  <si>
    <t>Audit (2) May/Jun 2023</t>
  </si>
  <si>
    <t>Capped Sigmoid Principle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</si>
</sst>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FF0000"/>
      <name val="Calibri"/>
      <family val="2"/>
      <scheme val="minor"/>
    </font>
    <font>
      <b/>
      <sz val="11"/>
      <color theme="1"/>
      <name val="Calibri"/>
      <family val="2"/>
      <scheme val="minor"/>
    </font>
    <font>
      <strike/>
      <sz val="11"/>
      <color rgb="FFFF0000"/>
      <name val="Calibri"/>
      <family val="2"/>
      <scheme val="minor"/>
    </font>
    <font>
      <sz val="11"/>
      <color rgb="FF00B050"/>
      <name val="Calibri"/>
      <family val="2"/>
      <scheme val="minor"/>
    </font>
    <font>
      <b/>
      <sz val="11"/>
      <color theme="8" tint="-0.249977111117893"/>
      <name val="Calibri"/>
      <family val="2"/>
      <scheme val="minor"/>
    </font>
    <font>
      <b/>
      <sz val="11"/>
      <color rgb="FF00B050"/>
      <name val="Calibri"/>
      <family val="2"/>
      <scheme val="minor"/>
    </font>
    <font>
      <b/>
      <sz val="11"/>
      <color rgb="FFFF0000"/>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39997558519241921"/>
        <bgColor indexed="64"/>
      </patternFill>
    </fill>
  </fills>
  <borders count="1">
    <border>
      <left/>
      <right/>
      <top/>
      <bottom/>
      <diagonal/>
    </border>
  </borders>
  <cellStyleXfs count="1">
    <xf numFmtId="0" fontId="0" fillId="0" borderId="0"/>
  </cellStyleXfs>
  <cellXfs count="9">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0" borderId="0" xfId="0" quotePrefix="1"/>
    <xf numFmtId="2" fontId="0" fillId="0" borderId="0" xfId="0" applyNumberFormat="1"/>
    <xf numFmtId="0" fontId="0" fillId="0" borderId="0" xfId="0" applyAlignment="1">
      <alignment horizontal="center"/>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ysClr val="windowText" lastClr="000000"/>
                </a:solidFill>
                <a:latin typeface="Helvetica" panose="020B0604020202020204" pitchFamily="34" charset="0"/>
                <a:ea typeface="+mn-ea"/>
                <a:cs typeface="Helvetica" panose="020B0604020202020204" pitchFamily="34" charset="0"/>
              </a:defRPr>
            </a:pPr>
            <a:r>
              <a:rPr lang="en-GB"/>
              <a:t>Audit Report (1), Oct/Nov</a:t>
            </a:r>
            <a:r>
              <a:rPr lang="en-GB" baseline="0"/>
              <a:t> 2022</a:t>
            </a:r>
            <a:endParaRPr lang="en-GB"/>
          </a:p>
        </c:rich>
      </c:tx>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autoTitleDeleted val="0"/>
    <c:plotArea>
      <c:layout/>
      <c:lineChart>
        <c:grouping val="standard"/>
        <c:varyColors val="0"/>
        <c:ser>
          <c:idx val="1"/>
          <c:order val="0"/>
          <c:tx>
            <c:strRef>
              <c:f>'ECP + CSP graphs'!$C$16</c:f>
              <c:strCache>
                <c:ptCount val="1"/>
                <c:pt idx="0">
                  <c:v>Equal Clicks Principle</c:v>
                </c:pt>
              </c:strCache>
            </c:strRef>
          </c:tx>
          <c:spPr>
            <a:ln w="12700" cap="rnd">
              <a:solidFill>
                <a:schemeClr val="tx1"/>
              </a:solidFill>
              <a:prstDash val="dash"/>
              <a:round/>
            </a:ln>
            <a:effectLst/>
          </c:spPr>
          <c:marker>
            <c:symbol val="none"/>
          </c:marker>
          <c:cat>
            <c:numRef>
              <c:f>#REF!</c:f>
              <c:numCache>
                <c:formatCode>General</c:formatCode>
                <c:ptCount val="1"/>
                <c:pt idx="0">
                  <c:v>1</c:v>
                </c:pt>
              </c:numCache>
            </c:numRef>
          </c:cat>
          <c:val>
            <c:numRef>
              <c:f>'ECP + CSP graphs'!$C$18:$C$43</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val>
          <c:smooth val="0"/>
          <c:extLst>
            <c:ext xmlns:c16="http://schemas.microsoft.com/office/drawing/2014/chart" uri="{C3380CC4-5D6E-409C-BE32-E72D297353CC}">
              <c16:uniqueId val="{00000000-C235-41CF-9C3F-89AD3758A351}"/>
            </c:ext>
          </c:extLst>
        </c:ser>
        <c:dLbls>
          <c:showLegendKey val="0"/>
          <c:showVal val="0"/>
          <c:showCatName val="0"/>
          <c:showSerName val="0"/>
          <c:showPercent val="0"/>
          <c:showBubbleSize val="0"/>
        </c:dLbls>
        <c:marker val="1"/>
        <c:smooth val="0"/>
        <c:axId val="2119678944"/>
        <c:axId val="2119677984"/>
      </c:lineChart>
      <c:scatterChart>
        <c:scatterStyle val="lineMarker"/>
        <c:varyColors val="0"/>
        <c:ser>
          <c:idx val="0"/>
          <c:order val="1"/>
          <c:tx>
            <c:strRef>
              <c:f>'ECP + CSP graphs'!$C$2</c:f>
              <c:strCache>
                <c:ptCount val="1"/>
                <c:pt idx="0">
                  <c:v>Audit (1) Oct/Nov 2022</c:v>
                </c:pt>
              </c:strCache>
            </c:strRef>
          </c:tx>
          <c:spPr>
            <a:ln w="25400" cap="rnd">
              <a:noFill/>
              <a:round/>
            </a:ln>
            <a:effectLst/>
          </c:spPr>
          <c:marker>
            <c:symbol val="circle"/>
            <c:size val="5"/>
            <c:spPr>
              <a:solidFill>
                <a:schemeClr val="tx1"/>
              </a:solidFill>
              <a:ln w="9525">
                <a:noFill/>
              </a:ln>
              <a:effectLst/>
            </c:spPr>
          </c:marker>
          <c:dLbls>
            <c:dLbl>
              <c:idx val="0"/>
              <c:layout>
                <c:manualLayout>
                  <c:x val="-0.11371333119954742"/>
                  <c:y val="-2.1277773078572655E-2"/>
                </c:manualLayout>
              </c:layout>
              <c:tx>
                <c:rich>
                  <a:bodyPr/>
                  <a:lstStyle/>
                  <a:p>
                    <a:fld id="{D5296ADE-13F4-41F5-B4E8-8E8A00428EC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235-41CF-9C3F-89AD3758A351}"/>
                </c:ext>
              </c:extLst>
            </c:dLbl>
            <c:dLbl>
              <c:idx val="1"/>
              <c:layout>
                <c:manualLayout>
                  <c:x val="-7.58685321358369E-2"/>
                  <c:y val="-4.7305573079243379E-2"/>
                </c:manualLayout>
              </c:layout>
              <c:tx>
                <c:rich>
                  <a:bodyPr/>
                  <a:lstStyle/>
                  <a:p>
                    <a:fld id="{DCD6A203-9F83-4AA9-B1E4-FB6F561D4449}"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235-41CF-9C3F-89AD3758A351}"/>
                </c:ext>
              </c:extLst>
            </c:dLbl>
            <c:dLbl>
              <c:idx val="2"/>
              <c:layout>
                <c:manualLayout>
                  <c:x val="-3.8116801906390496E-2"/>
                  <c:y val="-5.2037900352092603E-2"/>
                </c:manualLayout>
              </c:layout>
              <c:tx>
                <c:rich>
                  <a:bodyPr/>
                  <a:lstStyle/>
                  <a:p>
                    <a:fld id="{7C16D4A0-DAD7-4C1D-9B34-6A7231EF70F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235-41CF-9C3F-89AD3758A351}"/>
                </c:ext>
              </c:extLst>
            </c:dLbl>
            <c:dLbl>
              <c:idx val="3"/>
              <c:layout>
                <c:manualLayout>
                  <c:x val="-3.119982728922286E-2"/>
                  <c:y val="-4.2573245806394155E-2"/>
                </c:manualLayout>
              </c:layout>
              <c:tx>
                <c:rich>
                  <a:bodyPr/>
                  <a:lstStyle/>
                  <a:p>
                    <a:fld id="{A25B8AFD-C484-4930-AE87-04634FBE61B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235-41CF-9C3F-89AD3758A351}"/>
                </c:ext>
              </c:extLst>
            </c:dLbl>
            <c:dLbl>
              <c:idx val="4"/>
              <c:layout>
                <c:manualLayout>
                  <c:x val="-4.5463520935199717E-2"/>
                  <c:y val="-3.7840918533544932E-2"/>
                </c:manualLayout>
              </c:layout>
              <c:tx>
                <c:rich>
                  <a:bodyPr/>
                  <a:lstStyle/>
                  <a:p>
                    <a:fld id="{C5DE2209-C371-4E32-951C-7B9CB6F99D2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235-41CF-9C3F-89AD3758A351}"/>
                </c:ext>
              </c:extLst>
            </c:dLbl>
            <c:dLbl>
              <c:idx val="5"/>
              <c:layout>
                <c:manualLayout>
                  <c:x val="-7.3948866306217331E-2"/>
                  <c:y val="-4.2573245806394155E-2"/>
                </c:manualLayout>
              </c:layout>
              <c:tx>
                <c:rich>
                  <a:bodyPr/>
                  <a:lstStyle/>
                  <a:p>
                    <a:fld id="{D84A5C05-39D1-452F-8FA4-56DC05B916A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235-41CF-9C3F-89AD3758A351}"/>
                </c:ext>
              </c:extLst>
            </c:dLbl>
            <c:dLbl>
              <c:idx val="6"/>
              <c:layout>
                <c:manualLayout>
                  <c:x val="-9.5771683360484888E-2"/>
                  <c:y val="-6.860104580706497E-2"/>
                </c:manualLayout>
              </c:layout>
              <c:tx>
                <c:rich>
                  <a:bodyPr/>
                  <a:lstStyle/>
                  <a:p>
                    <a:fld id="{B630A6F3-B8F6-492E-8D95-7C7C408FA4D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235-41CF-9C3F-89AD3758A351}"/>
                </c:ext>
              </c:extLst>
            </c:dLbl>
            <c:dLbl>
              <c:idx val="7"/>
              <c:layout>
                <c:manualLayout>
                  <c:x val="-0.11611891675905729"/>
                  <c:y val="-4.9671736715667991E-2"/>
                </c:manualLayout>
              </c:layout>
              <c:tx>
                <c:rich>
                  <a:bodyPr/>
                  <a:lstStyle/>
                  <a:p>
                    <a:fld id="{5D4FAA4A-E61F-4329-9655-4E48FB41383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C235-41CF-9C3F-89AD3758A351}"/>
                </c:ext>
              </c:extLst>
            </c:dLbl>
            <c:dLbl>
              <c:idx val="8"/>
              <c:layout>
                <c:manualLayout>
                  <c:x val="-6.0260814303712051E-2"/>
                  <c:y val="-4.4939409442818809E-2"/>
                </c:manualLayout>
              </c:layout>
              <c:tx>
                <c:rich>
                  <a:bodyPr/>
                  <a:lstStyle/>
                  <a:p>
                    <a:fld id="{9292A249-7E0E-46AA-AB1E-5E0C92D23D2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235-41CF-9C3F-89AD3758A351}"/>
                </c:ext>
              </c:extLst>
            </c:dLbl>
            <c:dLbl>
              <c:idx val="9"/>
              <c:layout>
                <c:manualLayout>
                  <c:x val="-4.2566503178522348E-3"/>
                  <c:y val="-2.8376263987846578E-2"/>
                </c:manualLayout>
              </c:layout>
              <c:tx>
                <c:rich>
                  <a:bodyPr/>
                  <a:lstStyle/>
                  <a:p>
                    <a:fld id="{6F653FB1-E9C9-4134-B657-5CE34BB835B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C235-41CF-9C3F-89AD3758A351}"/>
                </c:ext>
              </c:extLst>
            </c:dLbl>
            <c:dLbl>
              <c:idx val="10"/>
              <c:layout>
                <c:manualLayout>
                  <c:x val="3.7193936195591671E-3"/>
                  <c:y val="-5.4404063988517215E-2"/>
                </c:manualLayout>
              </c:layout>
              <c:tx>
                <c:rich>
                  <a:bodyPr/>
                  <a:lstStyle/>
                  <a:p>
                    <a:fld id="{63090ABC-D577-426D-BD97-9438FE8EAC0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C235-41CF-9C3F-89AD3758A351}"/>
                </c:ext>
              </c:extLst>
            </c:dLbl>
            <c:dLbl>
              <c:idx val="11"/>
              <c:layout>
                <c:manualLayout>
                  <c:x val="-2.4527986309319218E-2"/>
                  <c:y val="-3.0742427624271099E-2"/>
                </c:manualLayout>
              </c:layout>
              <c:tx>
                <c:rich>
                  <a:bodyPr/>
                  <a:lstStyle/>
                  <a:p>
                    <a:fld id="{E0C1D16D-9776-4FEB-B478-2624B16CF452}"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C235-41CF-9C3F-89AD3758A351}"/>
                </c:ext>
              </c:extLst>
            </c:dLbl>
            <c:dLbl>
              <c:idx val="12"/>
              <c:layout>
                <c:manualLayout>
                  <c:x val="-9.9400046923704286E-2"/>
                  <c:y val="-3.7840918533545022E-2"/>
                </c:manualLayout>
              </c:layout>
              <c:tx>
                <c:rich>
                  <a:bodyPr/>
                  <a:lstStyle/>
                  <a:p>
                    <a:fld id="{6603F78A-C635-414B-ABA8-34E3372B794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235-41CF-9C3F-89AD3758A351}"/>
                </c:ext>
              </c:extLst>
            </c:dLbl>
            <c:dLbl>
              <c:idx val="13"/>
              <c:layout>
                <c:manualLayout>
                  <c:x val="2.7748085252074534E-2"/>
                  <c:y val="-1.1813118532874211E-2"/>
                </c:manualLayout>
              </c:layout>
              <c:tx>
                <c:rich>
                  <a:bodyPr/>
                  <a:lstStyle/>
                  <a:p>
                    <a:fld id="{7E4AEB04-F23B-4132-90F0-6977C02A912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C235-41CF-9C3F-89AD3758A35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'ECP + CSP graphs'!$C$4:$P$4</c:f>
              <c:numCache>
                <c:formatCode>General</c:formatCode>
                <c:ptCount val="14"/>
                <c:pt idx="0">
                  <c:v>5</c:v>
                </c:pt>
                <c:pt idx="1">
                  <c:v>5</c:v>
                </c:pt>
                <c:pt idx="2">
                  <c:v>17</c:v>
                </c:pt>
                <c:pt idx="3">
                  <c:v>8</c:v>
                </c:pt>
                <c:pt idx="4">
                  <c:v>7</c:v>
                </c:pt>
                <c:pt idx="5">
                  <c:v>15</c:v>
                </c:pt>
                <c:pt idx="6">
                  <c:v>5</c:v>
                </c:pt>
                <c:pt idx="7">
                  <c:v>4</c:v>
                </c:pt>
                <c:pt idx="8">
                  <c:v>3</c:v>
                </c:pt>
                <c:pt idx="9">
                  <c:v>6</c:v>
                </c:pt>
                <c:pt idx="10">
                  <c:v>5</c:v>
                </c:pt>
                <c:pt idx="11">
                  <c:v>4</c:v>
                </c:pt>
                <c:pt idx="12">
                  <c:v>5</c:v>
                </c:pt>
                <c:pt idx="13">
                  <c:v>5</c:v>
                </c:pt>
              </c:numCache>
            </c:numRef>
          </c:xVal>
          <c:yVal>
            <c:numRef>
              <c:f>'ECP + CSP graphs'!$C$5:$P$5</c:f>
              <c:numCache>
                <c:formatCode>General</c:formatCode>
                <c:ptCount val="14"/>
                <c:pt idx="0">
                  <c:v>9</c:v>
                </c:pt>
                <c:pt idx="1">
                  <c:v>14</c:v>
                </c:pt>
                <c:pt idx="2">
                  <c:v>8</c:v>
                </c:pt>
                <c:pt idx="3">
                  <c:v>5</c:v>
                </c:pt>
                <c:pt idx="4">
                  <c:v>7</c:v>
                </c:pt>
                <c:pt idx="5">
                  <c:v>7</c:v>
                </c:pt>
                <c:pt idx="6">
                  <c:v>10</c:v>
                </c:pt>
                <c:pt idx="7">
                  <c:v>6</c:v>
                </c:pt>
                <c:pt idx="8">
                  <c:v>11</c:v>
                </c:pt>
                <c:pt idx="9">
                  <c:v>4</c:v>
                </c:pt>
                <c:pt idx="10">
                  <c:v>10</c:v>
                </c:pt>
                <c:pt idx="11">
                  <c:v>19</c:v>
                </c:pt>
                <c:pt idx="12">
                  <c:v>4</c:v>
                </c:pt>
                <c:pt idx="13">
                  <c:v>9</c:v>
                </c:pt>
              </c:numCache>
            </c:numRef>
          </c:yVal>
          <c:smooth val="0"/>
          <c:extLst>
            <c:ext xmlns:c15="http://schemas.microsoft.com/office/drawing/2012/chart" uri="{02D57815-91ED-43cb-92C2-25804820EDAC}">
              <c15:datalabelsRange>
                <c15:f>'ECP + CSP graphs'!$C$3:$P$3</c15:f>
                <c15:dlblRangeCache>
                  <c:ptCount val="14"/>
                  <c:pt idx="0">
                    <c:v>Facebook</c:v>
                  </c:pt>
                  <c:pt idx="1">
                    <c:v>Instagram</c:v>
                  </c:pt>
                  <c:pt idx="2">
                    <c:v>Twitter</c:v>
                  </c:pt>
                  <c:pt idx="3">
                    <c:v>Reddit</c:v>
                  </c:pt>
                  <c:pt idx="4">
                    <c:v>TikTok</c:v>
                  </c:pt>
                  <c:pt idx="5">
                    <c:v>LinkedIn</c:v>
                  </c:pt>
                  <c:pt idx="6">
                    <c:v>Amazon</c:v>
                  </c:pt>
                  <c:pt idx="7">
                    <c:v>Amazon Prime</c:v>
                  </c:pt>
                  <c:pt idx="8">
                    <c:v>eBay</c:v>
                  </c:pt>
                  <c:pt idx="9">
                    <c:v>Netflix</c:v>
                  </c:pt>
                  <c:pt idx="10">
                    <c:v>Twitch</c:v>
                  </c:pt>
                  <c:pt idx="11">
                    <c:v>Spotify</c:v>
                  </c:pt>
                  <c:pt idx="12">
                    <c:v>Trading212</c:v>
                  </c:pt>
                  <c:pt idx="13">
                    <c:v>eToro</c:v>
                  </c:pt>
                </c15:dlblRangeCache>
              </c15:datalabelsRange>
            </c:ext>
            <c:ext xmlns:c16="http://schemas.microsoft.com/office/drawing/2014/chart" uri="{C3380CC4-5D6E-409C-BE32-E72D297353CC}">
              <c16:uniqueId val="{0000000F-C235-41CF-9C3F-89AD3758A351}"/>
            </c:ext>
          </c:extLst>
        </c:ser>
        <c:dLbls>
          <c:showLegendKey val="0"/>
          <c:showVal val="0"/>
          <c:showCatName val="0"/>
          <c:showSerName val="0"/>
          <c:showPercent val="0"/>
          <c:showBubbleSize val="0"/>
        </c:dLbls>
        <c:axId val="745373391"/>
        <c:axId val="745372975"/>
      </c:scatterChart>
      <c:valAx>
        <c:axId val="745373391"/>
        <c:scaling>
          <c:orientation val="minMax"/>
          <c:max val="2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r>
                  <a:rPr lang="en-GB"/>
                  <a:t>'Clicks' for Activation</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crossAx val="745372975"/>
        <c:crosses val="autoZero"/>
        <c:crossBetween val="midCat"/>
        <c:majorUnit val="2"/>
        <c:minorUnit val="2"/>
      </c:valAx>
      <c:valAx>
        <c:axId val="745372975"/>
        <c:scaling>
          <c:orientation val="minMax"/>
          <c:max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r>
                  <a:rPr lang="en-GB"/>
                  <a:t>'Clicks' for Deactivation</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crossAx val="745373391"/>
        <c:crosses val="autoZero"/>
        <c:crossBetween val="midCat"/>
      </c:valAx>
      <c:valAx>
        <c:axId val="2119677984"/>
        <c:scaling>
          <c:orientation val="minMax"/>
          <c:max val="20"/>
        </c:scaling>
        <c:delete val="1"/>
        <c:axPos val="r"/>
        <c:numFmt formatCode="General" sourceLinked="1"/>
        <c:majorTickMark val="out"/>
        <c:minorTickMark val="none"/>
        <c:tickLblPos val="nextTo"/>
        <c:crossAx val="2119678944"/>
        <c:crosses val="max"/>
        <c:crossBetween val="midCat"/>
      </c:valAx>
      <c:catAx>
        <c:axId val="2119678944"/>
        <c:scaling>
          <c:orientation val="minMax"/>
        </c:scaling>
        <c:delete val="1"/>
        <c:axPos val="t"/>
        <c:numFmt formatCode="General" sourceLinked="1"/>
        <c:majorTickMark val="out"/>
        <c:minorTickMark val="none"/>
        <c:tickLblPos val="nextTo"/>
        <c:crossAx val="2119677984"/>
        <c:crosses val="max"/>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Helvetica" panose="020B0604020202020204" pitchFamily="34" charset="0"/>
          <a:cs typeface="Helvetica"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ysClr val="windowText" lastClr="000000"/>
                </a:solidFill>
                <a:latin typeface="Helvetica" panose="020B0604020202020204" pitchFamily="34" charset="0"/>
                <a:ea typeface="+mn-ea"/>
                <a:cs typeface="Helvetica" panose="020B0604020202020204" pitchFamily="34" charset="0"/>
              </a:defRPr>
            </a:pPr>
            <a:r>
              <a:rPr lang="en-GB"/>
              <a:t>Audit Report</a:t>
            </a:r>
            <a:r>
              <a:rPr lang="en-GB" baseline="0"/>
              <a:t> (2), May/Jun 2023</a:t>
            </a:r>
            <a:endParaRPr lang="en-GB"/>
          </a:p>
        </c:rich>
      </c:tx>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autoTitleDeleted val="0"/>
    <c:plotArea>
      <c:layout/>
      <c:lineChart>
        <c:grouping val="standard"/>
        <c:varyColors val="0"/>
        <c:ser>
          <c:idx val="1"/>
          <c:order val="0"/>
          <c:tx>
            <c:strRef>
              <c:f>'ECP + CSP graphs'!$C$16</c:f>
              <c:strCache>
                <c:ptCount val="1"/>
                <c:pt idx="0">
                  <c:v>Equal Clicks Principle</c:v>
                </c:pt>
              </c:strCache>
            </c:strRef>
          </c:tx>
          <c:spPr>
            <a:ln w="12700" cap="rnd">
              <a:solidFill>
                <a:schemeClr val="tx1"/>
              </a:solidFill>
              <a:prstDash val="dash"/>
              <a:round/>
            </a:ln>
            <a:effectLst/>
          </c:spPr>
          <c:marker>
            <c:symbol val="none"/>
          </c:marker>
          <c:dLbls>
            <c:delete val="1"/>
          </c:dLbls>
          <c:cat>
            <c:numRef>
              <c:f>#REF!</c:f>
              <c:numCache>
                <c:formatCode>General</c:formatCode>
                <c:ptCount val="1"/>
                <c:pt idx="0">
                  <c:v>1</c:v>
                </c:pt>
              </c:numCache>
            </c:numRef>
          </c:cat>
          <c:val>
            <c:numRef>
              <c:f>'ECP + CSP graphs'!$C$18:$C$43</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val>
          <c:smooth val="0"/>
          <c:extLst>
            <c:ext xmlns:c16="http://schemas.microsoft.com/office/drawing/2014/chart" uri="{C3380CC4-5D6E-409C-BE32-E72D297353CC}">
              <c16:uniqueId val="{00000000-3713-4F67-9C92-01D303E143D9}"/>
            </c:ext>
          </c:extLst>
        </c:ser>
        <c:dLbls>
          <c:dLblPos val="t"/>
          <c:showLegendKey val="0"/>
          <c:showVal val="1"/>
          <c:showCatName val="0"/>
          <c:showSerName val="0"/>
          <c:showPercent val="0"/>
          <c:showBubbleSize val="0"/>
        </c:dLbls>
        <c:marker val="1"/>
        <c:smooth val="0"/>
        <c:axId val="2119678944"/>
        <c:axId val="2119677984"/>
      </c:lineChart>
      <c:scatterChart>
        <c:scatterStyle val="lineMarker"/>
        <c:varyColors val="0"/>
        <c:ser>
          <c:idx val="0"/>
          <c:order val="1"/>
          <c:tx>
            <c:strRef>
              <c:f>'ECP + CSP graphs'!$C$9</c:f>
              <c:strCache>
                <c:ptCount val="1"/>
                <c:pt idx="0">
                  <c:v>Audit (2) May/Jun 2023</c:v>
                </c:pt>
              </c:strCache>
            </c:strRef>
          </c:tx>
          <c:spPr>
            <a:ln w="25400" cap="rnd">
              <a:noFill/>
              <a:round/>
            </a:ln>
            <a:effectLst/>
          </c:spPr>
          <c:marker>
            <c:symbol val="circle"/>
            <c:size val="5"/>
            <c:spPr>
              <a:solidFill>
                <a:schemeClr val="tx1"/>
              </a:solidFill>
              <a:ln w="9525">
                <a:noFill/>
              </a:ln>
              <a:effectLst/>
            </c:spPr>
          </c:marker>
          <c:dLbls>
            <c:dLbl>
              <c:idx val="0"/>
              <c:layout>
                <c:manualLayout>
                  <c:x val="-3.9687004434092933E-2"/>
                  <c:y val="3.1960908740981099E-2"/>
                </c:manualLayout>
              </c:layout>
              <c:tx>
                <c:rich>
                  <a:bodyPr/>
                  <a:lstStyle/>
                  <a:p>
                    <a:fld id="{48FC3819-8F0B-4196-BAC1-A9672B4E273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713-4F67-9C92-01D303E143D9}"/>
                </c:ext>
              </c:extLst>
            </c:dLbl>
            <c:dLbl>
              <c:idx val="1"/>
              <c:layout>
                <c:manualLayout>
                  <c:x val="-6.0219082437850735E-2"/>
                  <c:y val="-5.5587145806729521E-2"/>
                </c:manualLayout>
              </c:layout>
              <c:tx>
                <c:rich>
                  <a:bodyPr/>
                  <a:lstStyle/>
                  <a:p>
                    <a:fld id="{6FDE4E73-3876-438C-B5FE-4302571BE3C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713-4F67-9C92-01D303E143D9}"/>
                </c:ext>
              </c:extLst>
            </c:dLbl>
            <c:dLbl>
              <c:idx val="2"/>
              <c:layout>
                <c:manualLayout>
                  <c:x val="-9.9477924500154108E-3"/>
                  <c:y val="-4.3756327624606552E-2"/>
                </c:manualLayout>
              </c:layout>
              <c:tx>
                <c:rich>
                  <a:bodyPr/>
                  <a:lstStyle/>
                  <a:p>
                    <a:fld id="{3D9A545E-C677-4730-A1C6-F65901B13C0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713-4F67-9C92-01D303E143D9}"/>
                </c:ext>
              </c:extLst>
            </c:dLbl>
            <c:dLbl>
              <c:idx val="3"/>
              <c:layout>
                <c:manualLayout>
                  <c:x val="-6.5628616624792413E-2"/>
                  <c:y val="2.9594745104556487E-2"/>
                </c:manualLayout>
              </c:layout>
              <c:tx>
                <c:rich>
                  <a:bodyPr/>
                  <a:lstStyle/>
                  <a:p>
                    <a:fld id="{4D26C9E3-E84A-47AE-AB5F-8E33E30534E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713-4F67-9C92-01D303E143D9}"/>
                </c:ext>
              </c:extLst>
            </c:dLbl>
            <c:dLbl>
              <c:idx val="4"/>
              <c:layout>
                <c:manualLayout>
                  <c:x val="-7.7996857294763092E-2"/>
                  <c:y val="3.4327072377405621E-2"/>
                </c:manualLayout>
              </c:layout>
              <c:tx>
                <c:rich>
                  <a:bodyPr/>
                  <a:lstStyle/>
                  <a:p>
                    <a:fld id="{7456F820-9B33-4E2E-AB6A-1718F2653ED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713-4F67-9C92-01D303E143D9}"/>
                </c:ext>
              </c:extLst>
            </c:dLbl>
            <c:dLbl>
              <c:idx val="5"/>
              <c:layout>
                <c:manualLayout>
                  <c:x val="-7.2905569659684769E-2"/>
                  <c:y val="-4.8488654897455685E-2"/>
                </c:manualLayout>
              </c:layout>
              <c:tx>
                <c:rich>
                  <a:bodyPr/>
                  <a:lstStyle/>
                  <a:p>
                    <a:fld id="{27BECD0F-5609-407B-8CB9-4AA32E5F4F8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713-4F67-9C92-01D303E143D9}"/>
                </c:ext>
              </c:extLst>
            </c:dLbl>
            <c:dLbl>
              <c:idx val="6"/>
              <c:layout>
                <c:manualLayout>
                  <c:x val="-4.6677091965860083E-2"/>
                  <c:y val="-5.0854818533880297E-2"/>
                </c:manualLayout>
              </c:layout>
              <c:tx>
                <c:rich>
                  <a:bodyPr/>
                  <a:lstStyle/>
                  <a:p>
                    <a:fld id="{ECC64EEE-6515-4856-8812-E5625FA363E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713-4F67-9C92-01D303E143D9}"/>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3713-4F67-9C92-01D303E143D9}"/>
                </c:ext>
              </c:extLst>
            </c:dLbl>
            <c:dLbl>
              <c:idx val="8"/>
              <c:layout>
                <c:manualLayout>
                  <c:x val="-5.2957737777985181E-2"/>
                  <c:y val="-4.139016398818194E-2"/>
                </c:manualLayout>
              </c:layout>
              <c:tx>
                <c:rich>
                  <a:bodyPr/>
                  <a:lstStyle/>
                  <a:p>
                    <a:fld id="{9C929CCC-989D-435E-A7CD-B9327E55AA9B}"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713-4F67-9C92-01D303E143D9}"/>
                </c:ext>
              </c:extLst>
            </c:dLbl>
            <c:dLbl>
              <c:idx val="9"/>
              <c:layout>
                <c:manualLayout>
                  <c:x val="-6.9984339049394093E-2"/>
                  <c:y val="-3.4291673078908104E-2"/>
                </c:manualLayout>
              </c:layout>
              <c:tx>
                <c:rich>
                  <a:bodyPr/>
                  <a:lstStyle/>
                  <a:p>
                    <a:fld id="{D8EF249C-332C-4132-BB17-D070EBD1989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713-4F67-9C92-01D303E143D9}"/>
                </c:ext>
              </c:extLst>
            </c:dLbl>
            <c:dLbl>
              <c:idx val="10"/>
              <c:layout>
                <c:manualLayout>
                  <c:x val="-8.9134007921825409E-2"/>
                  <c:y val="-3.4291673078908104E-2"/>
                </c:manualLayout>
              </c:layout>
              <c:tx>
                <c:rich>
                  <a:bodyPr/>
                  <a:lstStyle/>
                  <a:p>
                    <a:fld id="{363EA099-9ECA-4BFA-8605-5FF55DA2F1D8}"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713-4F67-9C92-01D303E143D9}"/>
                </c:ext>
              </c:extLst>
            </c:dLbl>
            <c:dLbl>
              <c:idx val="11"/>
              <c:layout>
                <c:manualLayout>
                  <c:x val="-6.9389742110212871E-2"/>
                  <c:y val="-3.4291673078908104E-2"/>
                </c:manualLayout>
              </c:layout>
              <c:tx>
                <c:rich>
                  <a:bodyPr/>
                  <a:lstStyle/>
                  <a:p>
                    <a:fld id="{0194097E-0756-4638-9D29-69F768970A9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713-4F67-9C92-01D303E143D9}"/>
                </c:ext>
              </c:extLst>
            </c:dLbl>
            <c:dLbl>
              <c:idx val="12"/>
              <c:layout>
                <c:manualLayout>
                  <c:x val="-3.7845544778292071E-2"/>
                  <c:y val="2.7228581468131875E-2"/>
                </c:manualLayout>
              </c:layout>
              <c:tx>
                <c:rich>
                  <a:bodyPr/>
                  <a:lstStyle/>
                  <a:p>
                    <a:fld id="{3863DD03-BF6C-4439-A0AB-AE12589D657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713-4F67-9C92-01D303E143D9}"/>
                </c:ext>
              </c:extLst>
            </c:dLbl>
            <c:dLbl>
              <c:idx val="13"/>
              <c:layout>
                <c:manualLayout>
                  <c:x val="-1.0949357230686525E-2"/>
                  <c:y val="-3.6657836715332626E-2"/>
                </c:manualLayout>
              </c:layout>
              <c:tx>
                <c:rich>
                  <a:bodyPr/>
                  <a:lstStyle/>
                  <a:p>
                    <a:fld id="{18B3133D-34E4-48E3-B855-C4096F745A9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713-4F67-9C92-01D303E143D9}"/>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'ECP + CSP graphs'!$C$11:$P$11</c:f>
              <c:numCache>
                <c:formatCode>General</c:formatCode>
                <c:ptCount val="14"/>
                <c:pt idx="0">
                  <c:v>5</c:v>
                </c:pt>
                <c:pt idx="1">
                  <c:v>5</c:v>
                </c:pt>
                <c:pt idx="2">
                  <c:v>16</c:v>
                </c:pt>
                <c:pt idx="3">
                  <c:v>10</c:v>
                </c:pt>
                <c:pt idx="4">
                  <c:v>9</c:v>
                </c:pt>
                <c:pt idx="5">
                  <c:v>15</c:v>
                </c:pt>
                <c:pt idx="6">
                  <c:v>6</c:v>
                </c:pt>
                <c:pt idx="8">
                  <c:v>3</c:v>
                </c:pt>
                <c:pt idx="9">
                  <c:v>5</c:v>
                </c:pt>
                <c:pt idx="10">
                  <c:v>5</c:v>
                </c:pt>
                <c:pt idx="11">
                  <c:v>3</c:v>
                </c:pt>
                <c:pt idx="12">
                  <c:v>5</c:v>
                </c:pt>
                <c:pt idx="13">
                  <c:v>5</c:v>
                </c:pt>
              </c:numCache>
            </c:numRef>
          </c:xVal>
          <c:yVal>
            <c:numRef>
              <c:f>'ECP + CSP graphs'!$C$12:$P$12</c:f>
              <c:numCache>
                <c:formatCode>General</c:formatCode>
                <c:ptCount val="14"/>
                <c:pt idx="0">
                  <c:v>24</c:v>
                </c:pt>
                <c:pt idx="1">
                  <c:v>10</c:v>
                </c:pt>
                <c:pt idx="2">
                  <c:v>8</c:v>
                </c:pt>
                <c:pt idx="3">
                  <c:v>6</c:v>
                </c:pt>
                <c:pt idx="4">
                  <c:v>7</c:v>
                </c:pt>
                <c:pt idx="5">
                  <c:v>6</c:v>
                </c:pt>
                <c:pt idx="6">
                  <c:v>7</c:v>
                </c:pt>
                <c:pt idx="8">
                  <c:v>11</c:v>
                </c:pt>
                <c:pt idx="9">
                  <c:v>5</c:v>
                </c:pt>
                <c:pt idx="10">
                  <c:v>7</c:v>
                </c:pt>
                <c:pt idx="11">
                  <c:v>9</c:v>
                </c:pt>
                <c:pt idx="12">
                  <c:v>4</c:v>
                </c:pt>
                <c:pt idx="13">
                  <c:v>9</c:v>
                </c:pt>
              </c:numCache>
            </c:numRef>
          </c:yVal>
          <c:smooth val="0"/>
          <c:extLst>
            <c:ext xmlns:c15="http://schemas.microsoft.com/office/drawing/2012/chart" uri="{02D57815-91ED-43cb-92C2-25804820EDAC}">
              <c15:datalabelsRange>
                <c15:f>'ECP + CSP graphs'!$C$3:$P$3</c15:f>
                <c15:dlblRangeCache>
                  <c:ptCount val="14"/>
                  <c:pt idx="0">
                    <c:v>Facebook</c:v>
                  </c:pt>
                  <c:pt idx="1">
                    <c:v>Instagram</c:v>
                  </c:pt>
                  <c:pt idx="2">
                    <c:v>Twitter</c:v>
                  </c:pt>
                  <c:pt idx="3">
                    <c:v>Reddit</c:v>
                  </c:pt>
                  <c:pt idx="4">
                    <c:v>TikTok</c:v>
                  </c:pt>
                  <c:pt idx="5">
                    <c:v>LinkedIn</c:v>
                  </c:pt>
                  <c:pt idx="6">
                    <c:v>Amazon</c:v>
                  </c:pt>
                  <c:pt idx="7">
                    <c:v>Amazon Prime</c:v>
                  </c:pt>
                  <c:pt idx="8">
                    <c:v>eBay</c:v>
                  </c:pt>
                  <c:pt idx="9">
                    <c:v>Netflix</c:v>
                  </c:pt>
                  <c:pt idx="10">
                    <c:v>Twitch</c:v>
                  </c:pt>
                  <c:pt idx="11">
                    <c:v>Spotify</c:v>
                  </c:pt>
                  <c:pt idx="12">
                    <c:v>Trading212</c:v>
                  </c:pt>
                  <c:pt idx="13">
                    <c:v>eToro</c:v>
                  </c:pt>
                </c15:dlblRangeCache>
              </c15:datalabelsRange>
            </c:ext>
            <c:ext xmlns:c16="http://schemas.microsoft.com/office/drawing/2014/chart" uri="{C3380CC4-5D6E-409C-BE32-E72D297353CC}">
              <c16:uniqueId val="{0000000F-3713-4F67-9C92-01D303E143D9}"/>
            </c:ext>
          </c:extLst>
        </c:ser>
        <c:dLbls>
          <c:dLblPos val="t"/>
          <c:showLegendKey val="0"/>
          <c:showVal val="1"/>
          <c:showCatName val="0"/>
          <c:showSerName val="0"/>
          <c:showPercent val="0"/>
          <c:showBubbleSize val="0"/>
        </c:dLbls>
        <c:axId val="745373391"/>
        <c:axId val="745372975"/>
      </c:scatterChart>
      <c:valAx>
        <c:axId val="745373391"/>
        <c:scaling>
          <c:orientation val="minMax"/>
          <c:max val="2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r>
                  <a:rPr lang="en-GB"/>
                  <a:t>'Clicks' for Activation</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crossAx val="745372975"/>
        <c:crosses val="autoZero"/>
        <c:crossBetween val="midCat"/>
        <c:majorUnit val="2"/>
        <c:minorUnit val="2"/>
      </c:valAx>
      <c:valAx>
        <c:axId val="745372975"/>
        <c:scaling>
          <c:orientation val="minMax"/>
          <c:max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r>
                  <a:rPr lang="en-GB"/>
                  <a:t>'Clicks' for Deactivation</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crossAx val="745373391"/>
        <c:crosses val="autoZero"/>
        <c:crossBetween val="midCat"/>
        <c:majorUnit val="5"/>
      </c:valAx>
      <c:valAx>
        <c:axId val="2119677984"/>
        <c:scaling>
          <c:orientation val="minMax"/>
          <c:max val="25"/>
        </c:scaling>
        <c:delete val="1"/>
        <c:axPos val="r"/>
        <c:numFmt formatCode="General" sourceLinked="1"/>
        <c:majorTickMark val="out"/>
        <c:minorTickMark val="none"/>
        <c:tickLblPos val="nextTo"/>
        <c:crossAx val="2119678944"/>
        <c:crosses val="max"/>
        <c:crossBetween val="midCat"/>
      </c:valAx>
      <c:catAx>
        <c:axId val="2119678944"/>
        <c:scaling>
          <c:orientation val="minMax"/>
        </c:scaling>
        <c:delete val="1"/>
        <c:axPos val="t"/>
        <c:numFmt formatCode="General" sourceLinked="1"/>
        <c:majorTickMark val="out"/>
        <c:minorTickMark val="none"/>
        <c:tickLblPos val="nextTo"/>
        <c:crossAx val="2119677984"/>
        <c:crosses val="max"/>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Helvetica" panose="020B0604020202020204" pitchFamily="34" charset="0"/>
          <a:cs typeface="Helvetica"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ysClr val="windowText" lastClr="000000"/>
                </a:solidFill>
                <a:latin typeface="Helvetica" panose="020B0604020202020204" pitchFamily="34" charset="0"/>
                <a:ea typeface="+mn-ea"/>
                <a:cs typeface="Helvetica" panose="020B0604020202020204" pitchFamily="34" charset="0"/>
              </a:defRPr>
            </a:pPr>
            <a:r>
              <a:rPr lang="en-GB"/>
              <a:t>Audit Report (1), Oct/Nov</a:t>
            </a:r>
            <a:r>
              <a:rPr lang="en-GB" baseline="0"/>
              <a:t> 2022</a:t>
            </a:r>
            <a:endParaRPr lang="en-GB"/>
          </a:p>
        </c:rich>
      </c:tx>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autoTitleDeleted val="0"/>
    <c:plotArea>
      <c:layout/>
      <c:lineChart>
        <c:grouping val="standard"/>
        <c:varyColors val="0"/>
        <c:ser>
          <c:idx val="1"/>
          <c:order val="0"/>
          <c:tx>
            <c:strRef>
              <c:f>'ECP + CSP graphs'!$C$16</c:f>
              <c:strCache>
                <c:ptCount val="1"/>
                <c:pt idx="0">
                  <c:v>Equal Clicks Principle</c:v>
                </c:pt>
              </c:strCache>
            </c:strRef>
          </c:tx>
          <c:spPr>
            <a:ln w="12700" cap="rnd">
              <a:solidFill>
                <a:schemeClr val="tx1"/>
              </a:solidFill>
              <a:prstDash val="dash"/>
              <a:round/>
            </a:ln>
            <a:effectLst/>
          </c:spPr>
          <c:marker>
            <c:symbol val="none"/>
          </c:marker>
          <c:cat>
            <c:numRef>
              <c:f>#REF!</c:f>
              <c:numCache>
                <c:formatCode>General</c:formatCode>
                <c:ptCount val="1"/>
                <c:pt idx="0">
                  <c:v>1</c:v>
                </c:pt>
              </c:numCache>
            </c:numRef>
          </c:cat>
          <c:val>
            <c:numRef>
              <c:f>'ECP + CSP graphs'!$C$18:$C$43</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val>
          <c:smooth val="0"/>
          <c:extLst>
            <c:ext xmlns:c16="http://schemas.microsoft.com/office/drawing/2014/chart" uri="{C3380CC4-5D6E-409C-BE32-E72D297353CC}">
              <c16:uniqueId val="{00000000-30B6-4ACD-B1DA-6697F9AFC375}"/>
            </c:ext>
          </c:extLst>
        </c:ser>
        <c:dLbls>
          <c:showLegendKey val="0"/>
          <c:showVal val="0"/>
          <c:showCatName val="0"/>
          <c:showSerName val="0"/>
          <c:showPercent val="0"/>
          <c:showBubbleSize val="0"/>
        </c:dLbls>
        <c:marker val="1"/>
        <c:smooth val="0"/>
        <c:axId val="2119678944"/>
        <c:axId val="2119677984"/>
      </c:lineChart>
      <c:scatterChart>
        <c:scatterStyle val="lineMarker"/>
        <c:varyColors val="0"/>
        <c:ser>
          <c:idx val="0"/>
          <c:order val="1"/>
          <c:tx>
            <c:strRef>
              <c:f>'ECP + CSP graphs'!$C$2</c:f>
              <c:strCache>
                <c:ptCount val="1"/>
                <c:pt idx="0">
                  <c:v>Audit (1) Oct/Nov 2022</c:v>
                </c:pt>
              </c:strCache>
            </c:strRef>
          </c:tx>
          <c:spPr>
            <a:ln w="25400" cap="rnd">
              <a:noFill/>
              <a:round/>
            </a:ln>
            <a:effectLst/>
          </c:spPr>
          <c:marker>
            <c:symbol val="circle"/>
            <c:size val="5"/>
            <c:spPr>
              <a:solidFill>
                <a:schemeClr val="tx1"/>
              </a:solidFill>
              <a:ln w="9525">
                <a:noFill/>
              </a:ln>
              <a:effectLst/>
            </c:spPr>
          </c:marker>
          <c:dLbls>
            <c:dLbl>
              <c:idx val="0"/>
              <c:layout>
                <c:manualLayout>
                  <c:x val="-0.11371333119954742"/>
                  <c:y val="-2.1277773078572655E-2"/>
                </c:manualLayout>
              </c:layout>
              <c:tx>
                <c:rich>
                  <a:bodyPr/>
                  <a:lstStyle/>
                  <a:p>
                    <a:fld id="{084C2BC3-30E6-4073-A881-585C86574E2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0B6-4ACD-B1DA-6697F9AFC375}"/>
                </c:ext>
              </c:extLst>
            </c:dLbl>
            <c:dLbl>
              <c:idx val="1"/>
              <c:layout>
                <c:manualLayout>
                  <c:x val="-7.58685321358369E-2"/>
                  <c:y val="-4.7305573079243379E-2"/>
                </c:manualLayout>
              </c:layout>
              <c:tx>
                <c:rich>
                  <a:bodyPr/>
                  <a:lstStyle/>
                  <a:p>
                    <a:fld id="{B48AC3AA-83B7-45B0-9426-36347F13C9A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0B6-4ACD-B1DA-6697F9AFC375}"/>
                </c:ext>
              </c:extLst>
            </c:dLbl>
            <c:dLbl>
              <c:idx val="2"/>
              <c:layout>
                <c:manualLayout>
                  <c:x val="-3.8116801906390496E-2"/>
                  <c:y val="-5.2037900352092603E-2"/>
                </c:manualLayout>
              </c:layout>
              <c:tx>
                <c:rich>
                  <a:bodyPr/>
                  <a:lstStyle/>
                  <a:p>
                    <a:fld id="{936C01D0-718B-4414-BAEE-1D67A43BAF7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0B6-4ACD-B1DA-6697F9AFC375}"/>
                </c:ext>
              </c:extLst>
            </c:dLbl>
            <c:dLbl>
              <c:idx val="3"/>
              <c:layout>
                <c:manualLayout>
                  <c:x val="-3.119982728922286E-2"/>
                  <c:y val="-4.2573245806394155E-2"/>
                </c:manualLayout>
              </c:layout>
              <c:tx>
                <c:rich>
                  <a:bodyPr/>
                  <a:lstStyle/>
                  <a:p>
                    <a:fld id="{12164A41-756F-4C5C-88D2-76DC9E98E6E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0B6-4ACD-B1DA-6697F9AFC375}"/>
                </c:ext>
              </c:extLst>
            </c:dLbl>
            <c:dLbl>
              <c:idx val="4"/>
              <c:layout>
                <c:manualLayout>
                  <c:x val="-4.5463520935199717E-2"/>
                  <c:y val="-3.7840918533544932E-2"/>
                </c:manualLayout>
              </c:layout>
              <c:tx>
                <c:rich>
                  <a:bodyPr/>
                  <a:lstStyle/>
                  <a:p>
                    <a:fld id="{43E314CA-B281-4877-98B6-13D14969CAD4}"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0B6-4ACD-B1DA-6697F9AFC375}"/>
                </c:ext>
              </c:extLst>
            </c:dLbl>
            <c:dLbl>
              <c:idx val="5"/>
              <c:layout>
                <c:manualLayout>
                  <c:x val="-7.3948866306217331E-2"/>
                  <c:y val="-4.2573245806394155E-2"/>
                </c:manualLayout>
              </c:layout>
              <c:tx>
                <c:rich>
                  <a:bodyPr/>
                  <a:lstStyle/>
                  <a:p>
                    <a:fld id="{68698B70-D1F6-4ABE-B1DF-1C9D6CBB488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0B6-4ACD-B1DA-6697F9AFC375}"/>
                </c:ext>
              </c:extLst>
            </c:dLbl>
            <c:dLbl>
              <c:idx val="6"/>
              <c:layout>
                <c:manualLayout>
                  <c:x val="-9.5771683360484888E-2"/>
                  <c:y val="-6.860104580706497E-2"/>
                </c:manualLayout>
              </c:layout>
              <c:tx>
                <c:rich>
                  <a:bodyPr/>
                  <a:lstStyle/>
                  <a:p>
                    <a:fld id="{A3392B1B-CBC1-4B6A-BE69-DAA6CA58BD7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0B6-4ACD-B1DA-6697F9AFC375}"/>
                </c:ext>
              </c:extLst>
            </c:dLbl>
            <c:dLbl>
              <c:idx val="7"/>
              <c:layout>
                <c:manualLayout>
                  <c:x val="-0.11611891675905729"/>
                  <c:y val="-4.9671736715667991E-2"/>
                </c:manualLayout>
              </c:layout>
              <c:tx>
                <c:rich>
                  <a:bodyPr/>
                  <a:lstStyle/>
                  <a:p>
                    <a:fld id="{723D376F-150A-4D33-A8CE-699577718E2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0B6-4ACD-B1DA-6697F9AFC375}"/>
                </c:ext>
              </c:extLst>
            </c:dLbl>
            <c:dLbl>
              <c:idx val="8"/>
              <c:layout>
                <c:manualLayout>
                  <c:x val="-6.0260814303712051E-2"/>
                  <c:y val="-4.4939409442818809E-2"/>
                </c:manualLayout>
              </c:layout>
              <c:tx>
                <c:rich>
                  <a:bodyPr/>
                  <a:lstStyle/>
                  <a:p>
                    <a:fld id="{E9B7EE61-18CC-4736-B35D-1F914A10ED0C}"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0B6-4ACD-B1DA-6697F9AFC375}"/>
                </c:ext>
              </c:extLst>
            </c:dLbl>
            <c:dLbl>
              <c:idx val="9"/>
              <c:layout>
                <c:manualLayout>
                  <c:x val="-4.2566503178522348E-3"/>
                  <c:y val="-2.8376263987846578E-2"/>
                </c:manualLayout>
              </c:layout>
              <c:tx>
                <c:rich>
                  <a:bodyPr/>
                  <a:lstStyle/>
                  <a:p>
                    <a:fld id="{C3B6771B-9251-4E92-A149-79BCC82EA5A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0B6-4ACD-B1DA-6697F9AFC375}"/>
                </c:ext>
              </c:extLst>
            </c:dLbl>
            <c:dLbl>
              <c:idx val="10"/>
              <c:layout>
                <c:manualLayout>
                  <c:x val="3.7193936195591671E-3"/>
                  <c:y val="-5.4404063988517215E-2"/>
                </c:manualLayout>
              </c:layout>
              <c:tx>
                <c:rich>
                  <a:bodyPr/>
                  <a:lstStyle/>
                  <a:p>
                    <a:fld id="{D3D9EECF-CF50-4F01-94D2-EA24F57D6F9A}"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0B6-4ACD-B1DA-6697F9AFC375}"/>
                </c:ext>
              </c:extLst>
            </c:dLbl>
            <c:dLbl>
              <c:idx val="11"/>
              <c:layout>
                <c:manualLayout>
                  <c:x val="-2.4527986309319218E-2"/>
                  <c:y val="-3.0742427624271099E-2"/>
                </c:manualLayout>
              </c:layout>
              <c:tx>
                <c:rich>
                  <a:bodyPr/>
                  <a:lstStyle/>
                  <a:p>
                    <a:fld id="{E368456B-C39D-424F-9847-AD33AA6C575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30B6-4ACD-B1DA-6697F9AFC375}"/>
                </c:ext>
              </c:extLst>
            </c:dLbl>
            <c:dLbl>
              <c:idx val="12"/>
              <c:layout>
                <c:manualLayout>
                  <c:x val="-9.9400046923704286E-2"/>
                  <c:y val="-3.7840918533545022E-2"/>
                </c:manualLayout>
              </c:layout>
              <c:tx>
                <c:rich>
                  <a:bodyPr/>
                  <a:lstStyle/>
                  <a:p>
                    <a:fld id="{9826AD3E-F645-43AD-A402-F40FA75A284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0B6-4ACD-B1DA-6697F9AFC375}"/>
                </c:ext>
              </c:extLst>
            </c:dLbl>
            <c:dLbl>
              <c:idx val="13"/>
              <c:layout>
                <c:manualLayout>
                  <c:x val="2.7748085252074534E-2"/>
                  <c:y val="-1.1813118532874211E-2"/>
                </c:manualLayout>
              </c:layout>
              <c:tx>
                <c:rich>
                  <a:bodyPr/>
                  <a:lstStyle/>
                  <a:p>
                    <a:fld id="{51049365-F91E-42BE-A056-D28D75E0D57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0B6-4ACD-B1DA-6697F9AFC375}"/>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'ECP + CSP graphs'!$C$4:$P$4</c:f>
              <c:numCache>
                <c:formatCode>General</c:formatCode>
                <c:ptCount val="14"/>
                <c:pt idx="0">
                  <c:v>5</c:v>
                </c:pt>
                <c:pt idx="1">
                  <c:v>5</c:v>
                </c:pt>
                <c:pt idx="2">
                  <c:v>17</c:v>
                </c:pt>
                <c:pt idx="3">
                  <c:v>8</c:v>
                </c:pt>
                <c:pt idx="4">
                  <c:v>7</c:v>
                </c:pt>
                <c:pt idx="5">
                  <c:v>15</c:v>
                </c:pt>
                <c:pt idx="6">
                  <c:v>5</c:v>
                </c:pt>
                <c:pt idx="7">
                  <c:v>4</c:v>
                </c:pt>
                <c:pt idx="8">
                  <c:v>3</c:v>
                </c:pt>
                <c:pt idx="9">
                  <c:v>6</c:v>
                </c:pt>
                <c:pt idx="10">
                  <c:v>5</c:v>
                </c:pt>
                <c:pt idx="11">
                  <c:v>4</c:v>
                </c:pt>
                <c:pt idx="12">
                  <c:v>5</c:v>
                </c:pt>
                <c:pt idx="13">
                  <c:v>5</c:v>
                </c:pt>
              </c:numCache>
            </c:numRef>
          </c:xVal>
          <c:yVal>
            <c:numRef>
              <c:f>'ECP + CSP graphs'!$C$5:$P$5</c:f>
              <c:numCache>
                <c:formatCode>General</c:formatCode>
                <c:ptCount val="14"/>
                <c:pt idx="0">
                  <c:v>9</c:v>
                </c:pt>
                <c:pt idx="1">
                  <c:v>14</c:v>
                </c:pt>
                <c:pt idx="2">
                  <c:v>8</c:v>
                </c:pt>
                <c:pt idx="3">
                  <c:v>5</c:v>
                </c:pt>
                <c:pt idx="4">
                  <c:v>7</c:v>
                </c:pt>
                <c:pt idx="5">
                  <c:v>7</c:v>
                </c:pt>
                <c:pt idx="6">
                  <c:v>10</c:v>
                </c:pt>
                <c:pt idx="7">
                  <c:v>6</c:v>
                </c:pt>
                <c:pt idx="8">
                  <c:v>11</c:v>
                </c:pt>
                <c:pt idx="9">
                  <c:v>4</c:v>
                </c:pt>
                <c:pt idx="10">
                  <c:v>10</c:v>
                </c:pt>
                <c:pt idx="11">
                  <c:v>19</c:v>
                </c:pt>
                <c:pt idx="12">
                  <c:v>4</c:v>
                </c:pt>
                <c:pt idx="13">
                  <c:v>9</c:v>
                </c:pt>
              </c:numCache>
            </c:numRef>
          </c:yVal>
          <c:smooth val="0"/>
          <c:extLst>
            <c:ext xmlns:c15="http://schemas.microsoft.com/office/drawing/2012/chart" uri="{02D57815-91ED-43cb-92C2-25804820EDAC}">
              <c15:datalabelsRange>
                <c15:f>'ECP + CSP graphs'!$C$3:$P$3</c15:f>
                <c15:dlblRangeCache>
                  <c:ptCount val="14"/>
                  <c:pt idx="0">
                    <c:v>Facebook</c:v>
                  </c:pt>
                  <c:pt idx="1">
                    <c:v>Instagram</c:v>
                  </c:pt>
                  <c:pt idx="2">
                    <c:v>Twitter</c:v>
                  </c:pt>
                  <c:pt idx="3">
                    <c:v>Reddit</c:v>
                  </c:pt>
                  <c:pt idx="4">
                    <c:v>TikTok</c:v>
                  </c:pt>
                  <c:pt idx="5">
                    <c:v>LinkedIn</c:v>
                  </c:pt>
                  <c:pt idx="6">
                    <c:v>Amazon</c:v>
                  </c:pt>
                  <c:pt idx="7">
                    <c:v>Amazon Prime</c:v>
                  </c:pt>
                  <c:pt idx="8">
                    <c:v>eBay</c:v>
                  </c:pt>
                  <c:pt idx="9">
                    <c:v>Netflix</c:v>
                  </c:pt>
                  <c:pt idx="10">
                    <c:v>Twitch</c:v>
                  </c:pt>
                  <c:pt idx="11">
                    <c:v>Spotify</c:v>
                  </c:pt>
                  <c:pt idx="12">
                    <c:v>Trading212</c:v>
                  </c:pt>
                  <c:pt idx="13">
                    <c:v>eToro</c:v>
                  </c:pt>
                </c15:dlblRangeCache>
              </c15:datalabelsRange>
            </c:ext>
            <c:ext xmlns:c16="http://schemas.microsoft.com/office/drawing/2014/chart" uri="{C3380CC4-5D6E-409C-BE32-E72D297353CC}">
              <c16:uniqueId val="{0000000F-30B6-4ACD-B1DA-6697F9AFC375}"/>
            </c:ext>
          </c:extLst>
        </c:ser>
        <c:ser>
          <c:idx val="2"/>
          <c:order val="2"/>
          <c:tx>
            <c:strRef>
              <c:f>'ECP + CSP graphs'!$F$16</c:f>
              <c:strCache>
                <c:ptCount val="1"/>
                <c:pt idx="0">
                  <c:v>Capped Sigmoid Principle</c:v>
                </c:pt>
              </c:strCache>
            </c:strRef>
          </c:tx>
          <c:spPr>
            <a:ln w="19050" cap="rnd">
              <a:solidFill>
                <a:schemeClr val="tx1"/>
              </a:solidFill>
              <a:round/>
            </a:ln>
            <a:effectLst/>
          </c:spPr>
          <c:marker>
            <c:symbol val="none"/>
          </c:marker>
          <c:xVal>
            <c:numRef>
              <c:f>'ECP + CSP graphs'!$F$18:$F$43</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'ECP + CSP graphs'!$G$18:$G$43</c:f>
              <c:numCache>
                <c:formatCode>General</c:formatCode>
                <c:ptCount val="26"/>
                <c:pt idx="0">
                  <c:v>0</c:v>
                </c:pt>
                <c:pt idx="1">
                  <c:v>1.0004008341243542</c:v>
                </c:pt>
                <c:pt idx="2">
                  <c:v>1.0010895488488585</c:v>
                </c:pt>
                <c:pt idx="3">
                  <c:v>1.0029614698236695</c:v>
                </c:pt>
                <c:pt idx="4">
                  <c:v>1.0080484031311954</c:v>
                </c:pt>
                <c:pt idx="5">
                  <c:v>1.0218652286656156</c:v>
                </c:pt>
                <c:pt idx="6">
                  <c:v>1.0593429557592347</c:v>
                </c:pt>
                <c:pt idx="7">
                  <c:v>1.1606284221828365</c:v>
                </c:pt>
                <c:pt idx="8">
                  <c:v>1.4316690390901974</c:v>
                </c:pt>
                <c:pt idx="9">
                  <c:v>2.1382209562616028</c:v>
                </c:pt>
                <c:pt idx="10">
                  <c:v>3.8608701285308209</c:v>
                </c:pt>
                <c:pt idx="11">
                  <c:v>7.4545941128798825</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12</c:v>
                </c:pt>
              </c:numCache>
            </c:numRef>
          </c:yVal>
          <c:smooth val="0"/>
          <c:extLst>
            <c:ext xmlns:c16="http://schemas.microsoft.com/office/drawing/2014/chart" uri="{C3380CC4-5D6E-409C-BE32-E72D297353CC}">
              <c16:uniqueId val="{00000010-30B6-4ACD-B1DA-6697F9AFC375}"/>
            </c:ext>
          </c:extLst>
        </c:ser>
        <c:dLbls>
          <c:showLegendKey val="0"/>
          <c:showVal val="0"/>
          <c:showCatName val="0"/>
          <c:showSerName val="0"/>
          <c:showPercent val="0"/>
          <c:showBubbleSize val="0"/>
        </c:dLbls>
        <c:axId val="745373391"/>
        <c:axId val="745372975"/>
      </c:scatterChart>
      <c:valAx>
        <c:axId val="745373391"/>
        <c:scaling>
          <c:orientation val="minMax"/>
          <c:max val="2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r>
                  <a:rPr lang="en-GB"/>
                  <a:t>'Clicks' for Activation</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crossAx val="745372975"/>
        <c:crosses val="autoZero"/>
        <c:crossBetween val="midCat"/>
        <c:majorUnit val="2"/>
        <c:minorUnit val="2"/>
      </c:valAx>
      <c:valAx>
        <c:axId val="745372975"/>
        <c:scaling>
          <c:orientation val="minMax"/>
          <c:max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r>
                  <a:rPr lang="en-GB"/>
                  <a:t>'Clicks' for Deactivation</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crossAx val="745373391"/>
        <c:crosses val="autoZero"/>
        <c:crossBetween val="midCat"/>
      </c:valAx>
      <c:valAx>
        <c:axId val="2119677984"/>
        <c:scaling>
          <c:orientation val="minMax"/>
          <c:max val="20"/>
        </c:scaling>
        <c:delete val="1"/>
        <c:axPos val="r"/>
        <c:numFmt formatCode="General" sourceLinked="1"/>
        <c:majorTickMark val="out"/>
        <c:minorTickMark val="none"/>
        <c:tickLblPos val="nextTo"/>
        <c:crossAx val="2119678944"/>
        <c:crosses val="max"/>
        <c:crossBetween val="midCat"/>
      </c:valAx>
      <c:catAx>
        <c:axId val="2119678944"/>
        <c:scaling>
          <c:orientation val="minMax"/>
        </c:scaling>
        <c:delete val="1"/>
        <c:axPos val="t"/>
        <c:numFmt formatCode="General" sourceLinked="1"/>
        <c:majorTickMark val="out"/>
        <c:minorTickMark val="none"/>
        <c:tickLblPos val="nextTo"/>
        <c:crossAx val="2119677984"/>
        <c:crosses val="max"/>
        <c:auto val="1"/>
        <c:lblAlgn val="ctr"/>
        <c:lblOffset val="100"/>
        <c:noMultiLvlLbl val="0"/>
      </c:catAx>
      <c:spPr>
        <a:noFill/>
        <a:ln>
          <a:solidFill>
            <a:sysClr val="windowText" lastClr="000000"/>
          </a:solid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Helvetica" panose="020B0604020202020204" pitchFamily="34" charset="0"/>
          <a:cs typeface="Helvetica"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ysClr val="windowText" lastClr="000000"/>
                </a:solidFill>
                <a:latin typeface="Helvetica" panose="020B0604020202020204" pitchFamily="34" charset="0"/>
                <a:ea typeface="+mn-ea"/>
                <a:cs typeface="Helvetica" panose="020B0604020202020204" pitchFamily="34" charset="0"/>
              </a:defRPr>
            </a:pPr>
            <a:r>
              <a:rPr lang="en-GB"/>
              <a:t>Audit Report</a:t>
            </a:r>
            <a:r>
              <a:rPr lang="en-GB" baseline="0"/>
              <a:t> (2), May/Jun 2023</a:t>
            </a:r>
            <a:endParaRPr lang="en-GB"/>
          </a:p>
        </c:rich>
      </c:tx>
      <c:overlay val="0"/>
      <c:spPr>
        <a:noFill/>
        <a:ln>
          <a:noFill/>
        </a:ln>
        <a:effectLst/>
      </c:spPr>
      <c:txPr>
        <a:bodyPr rot="0" spcFirstLastPara="1" vertOverflow="ellipsis" vert="horz" wrap="square" anchor="ctr" anchorCtr="1"/>
        <a:lstStyle/>
        <a:p>
          <a:pPr>
            <a:defRPr sz="1080" b="0" i="0" u="none" strike="noStrike" kern="1200" spc="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autoTitleDeleted val="0"/>
    <c:plotArea>
      <c:layout/>
      <c:lineChart>
        <c:grouping val="standard"/>
        <c:varyColors val="0"/>
        <c:ser>
          <c:idx val="1"/>
          <c:order val="0"/>
          <c:tx>
            <c:strRef>
              <c:f>'ECP + CSP graphs'!$C$16</c:f>
              <c:strCache>
                <c:ptCount val="1"/>
                <c:pt idx="0">
                  <c:v>Equal Clicks Principle</c:v>
                </c:pt>
              </c:strCache>
            </c:strRef>
          </c:tx>
          <c:spPr>
            <a:ln w="12700" cap="rnd">
              <a:solidFill>
                <a:schemeClr val="tx1"/>
              </a:solidFill>
              <a:prstDash val="dash"/>
              <a:round/>
            </a:ln>
            <a:effectLst/>
          </c:spPr>
          <c:marker>
            <c:symbol val="none"/>
          </c:marker>
          <c:dLbls>
            <c:delete val="1"/>
          </c:dLbls>
          <c:cat>
            <c:numRef>
              <c:f>#REF!</c:f>
              <c:numCache>
                <c:formatCode>General</c:formatCode>
                <c:ptCount val="1"/>
                <c:pt idx="0">
                  <c:v>1</c:v>
                </c:pt>
              </c:numCache>
            </c:numRef>
          </c:cat>
          <c:val>
            <c:numRef>
              <c:f>'ECP + CSP graphs'!$C$18:$C$43</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val>
          <c:smooth val="0"/>
          <c:extLst>
            <c:ext xmlns:c16="http://schemas.microsoft.com/office/drawing/2014/chart" uri="{C3380CC4-5D6E-409C-BE32-E72D297353CC}">
              <c16:uniqueId val="{00000000-F66B-47E9-89FB-919FE3A7659D}"/>
            </c:ext>
          </c:extLst>
        </c:ser>
        <c:dLbls>
          <c:dLblPos val="t"/>
          <c:showLegendKey val="0"/>
          <c:showVal val="1"/>
          <c:showCatName val="0"/>
          <c:showSerName val="0"/>
          <c:showPercent val="0"/>
          <c:showBubbleSize val="0"/>
        </c:dLbls>
        <c:marker val="1"/>
        <c:smooth val="0"/>
        <c:axId val="2119678944"/>
        <c:axId val="2119677984"/>
      </c:lineChart>
      <c:scatterChart>
        <c:scatterStyle val="lineMarker"/>
        <c:varyColors val="0"/>
        <c:ser>
          <c:idx val="0"/>
          <c:order val="1"/>
          <c:tx>
            <c:strRef>
              <c:f>'ECP + CSP graphs'!$C$9</c:f>
              <c:strCache>
                <c:ptCount val="1"/>
                <c:pt idx="0">
                  <c:v>Audit (2) May/Jun 2023</c:v>
                </c:pt>
              </c:strCache>
            </c:strRef>
          </c:tx>
          <c:spPr>
            <a:ln w="25400" cap="rnd">
              <a:noFill/>
              <a:round/>
            </a:ln>
            <a:effectLst/>
          </c:spPr>
          <c:marker>
            <c:symbol val="circle"/>
            <c:size val="5"/>
            <c:spPr>
              <a:solidFill>
                <a:schemeClr val="tx1"/>
              </a:solidFill>
              <a:ln w="9525">
                <a:noFill/>
              </a:ln>
              <a:effectLst/>
            </c:spPr>
          </c:marker>
          <c:dLbls>
            <c:dLbl>
              <c:idx val="0"/>
              <c:layout>
                <c:manualLayout>
                  <c:x val="-3.9687004434092933E-2"/>
                  <c:y val="3.1960908740981099E-2"/>
                </c:manualLayout>
              </c:layout>
              <c:tx>
                <c:rich>
                  <a:bodyPr/>
                  <a:lstStyle/>
                  <a:p>
                    <a:fld id="{A22D2AE6-61F1-4C3E-B11D-71AEA165F7C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66B-47E9-89FB-919FE3A7659D}"/>
                </c:ext>
              </c:extLst>
            </c:dLbl>
            <c:dLbl>
              <c:idx val="1"/>
              <c:layout>
                <c:manualLayout>
                  <c:x val="-6.0219082437850735E-2"/>
                  <c:y val="-5.5587145806729521E-2"/>
                </c:manualLayout>
              </c:layout>
              <c:tx>
                <c:rich>
                  <a:bodyPr/>
                  <a:lstStyle/>
                  <a:p>
                    <a:fld id="{DE8E5C3D-8C1D-47F9-BDDC-79A424EE8486}"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66B-47E9-89FB-919FE3A7659D}"/>
                </c:ext>
              </c:extLst>
            </c:dLbl>
            <c:dLbl>
              <c:idx val="2"/>
              <c:layout>
                <c:manualLayout>
                  <c:x val="-9.9477924500154108E-3"/>
                  <c:y val="-4.3756327624606552E-2"/>
                </c:manualLayout>
              </c:layout>
              <c:tx>
                <c:rich>
                  <a:bodyPr/>
                  <a:lstStyle/>
                  <a:p>
                    <a:fld id="{5F7AD006-BCC0-41A7-B317-9A81983810E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66B-47E9-89FB-919FE3A7659D}"/>
                </c:ext>
              </c:extLst>
            </c:dLbl>
            <c:dLbl>
              <c:idx val="3"/>
              <c:layout>
                <c:manualLayout>
                  <c:x val="-6.5628616624792413E-2"/>
                  <c:y val="2.9594745104556487E-2"/>
                </c:manualLayout>
              </c:layout>
              <c:tx>
                <c:rich>
                  <a:bodyPr/>
                  <a:lstStyle/>
                  <a:p>
                    <a:fld id="{A812BA16-A1C7-4085-A122-AE08F7FBD66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66B-47E9-89FB-919FE3A7659D}"/>
                </c:ext>
              </c:extLst>
            </c:dLbl>
            <c:dLbl>
              <c:idx val="4"/>
              <c:layout>
                <c:manualLayout>
                  <c:x val="-7.7996857294763092E-2"/>
                  <c:y val="3.4327072377405621E-2"/>
                </c:manualLayout>
              </c:layout>
              <c:tx>
                <c:rich>
                  <a:bodyPr/>
                  <a:lstStyle/>
                  <a:p>
                    <a:fld id="{C124EF56-20EC-45CB-8014-72B19AF73305}"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F66B-47E9-89FB-919FE3A7659D}"/>
                </c:ext>
              </c:extLst>
            </c:dLbl>
            <c:dLbl>
              <c:idx val="5"/>
              <c:layout>
                <c:manualLayout>
                  <c:x val="-7.2905569659684769E-2"/>
                  <c:y val="-4.8488654897455685E-2"/>
                </c:manualLayout>
              </c:layout>
              <c:tx>
                <c:rich>
                  <a:bodyPr/>
                  <a:lstStyle/>
                  <a:p>
                    <a:fld id="{47A54B88-04B3-4BF2-8C86-F1E53B2F151D}"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66B-47E9-89FB-919FE3A7659D}"/>
                </c:ext>
              </c:extLst>
            </c:dLbl>
            <c:dLbl>
              <c:idx val="6"/>
              <c:layout>
                <c:manualLayout>
                  <c:x val="-4.6677091965860083E-2"/>
                  <c:y val="-5.0854818533880297E-2"/>
                </c:manualLayout>
              </c:layout>
              <c:tx>
                <c:rich>
                  <a:bodyPr/>
                  <a:lstStyle/>
                  <a:p>
                    <a:fld id="{A071C8B7-A55D-4DFF-A55B-48E3DF62E370}"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66B-47E9-89FB-919FE3A7659D}"/>
                </c:ext>
              </c:extLst>
            </c:dLbl>
            <c:dLbl>
              <c:idx val="7"/>
              <c:tx>
                <c:rich>
                  <a:bodyPr/>
                  <a:lstStyle/>
                  <a:p>
                    <a:endParaRPr lang="en-GB"/>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F66B-47E9-89FB-919FE3A7659D}"/>
                </c:ext>
              </c:extLst>
            </c:dLbl>
            <c:dLbl>
              <c:idx val="8"/>
              <c:layout>
                <c:manualLayout>
                  <c:x val="-5.2957737777985181E-2"/>
                  <c:y val="-4.139016398818194E-2"/>
                </c:manualLayout>
              </c:layout>
              <c:tx>
                <c:rich>
                  <a:bodyPr/>
                  <a:lstStyle/>
                  <a:p>
                    <a:fld id="{7FFB3AC4-1251-48DB-B0AD-E89197D56E51}"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66B-47E9-89FB-919FE3A7659D}"/>
                </c:ext>
              </c:extLst>
            </c:dLbl>
            <c:dLbl>
              <c:idx val="9"/>
              <c:layout>
                <c:manualLayout>
                  <c:x val="-6.9984339049394093E-2"/>
                  <c:y val="-3.4291673078908104E-2"/>
                </c:manualLayout>
              </c:layout>
              <c:tx>
                <c:rich>
                  <a:bodyPr/>
                  <a:lstStyle/>
                  <a:p>
                    <a:fld id="{8DF5586C-FE24-44A8-BC85-9993B87459F3}"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66B-47E9-89FB-919FE3A7659D}"/>
                </c:ext>
              </c:extLst>
            </c:dLbl>
            <c:dLbl>
              <c:idx val="10"/>
              <c:layout>
                <c:manualLayout>
                  <c:x val="-8.9134007921825409E-2"/>
                  <c:y val="-3.4291673078908104E-2"/>
                </c:manualLayout>
              </c:layout>
              <c:tx>
                <c:rich>
                  <a:bodyPr/>
                  <a:lstStyle/>
                  <a:p>
                    <a:fld id="{ED5D4100-0E83-44CE-A25E-15C9AF430E9B}"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66B-47E9-89FB-919FE3A7659D}"/>
                </c:ext>
              </c:extLst>
            </c:dLbl>
            <c:dLbl>
              <c:idx val="11"/>
              <c:layout>
                <c:manualLayout>
                  <c:x val="-6.9389742110212871E-2"/>
                  <c:y val="-3.4291673078908104E-2"/>
                </c:manualLayout>
              </c:layout>
              <c:tx>
                <c:rich>
                  <a:bodyPr/>
                  <a:lstStyle/>
                  <a:p>
                    <a:fld id="{1BBD284B-8257-4147-AF9D-CDC7F119387E}"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66B-47E9-89FB-919FE3A7659D}"/>
                </c:ext>
              </c:extLst>
            </c:dLbl>
            <c:dLbl>
              <c:idx val="12"/>
              <c:layout>
                <c:manualLayout>
                  <c:x val="-3.7845544778292071E-2"/>
                  <c:y val="2.7228581468131875E-2"/>
                </c:manualLayout>
              </c:layout>
              <c:tx>
                <c:rich>
                  <a:bodyPr/>
                  <a:lstStyle/>
                  <a:p>
                    <a:fld id="{97AF547E-F302-4C91-ABEA-28CC78E1F287}"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66B-47E9-89FB-919FE3A7659D}"/>
                </c:ext>
              </c:extLst>
            </c:dLbl>
            <c:dLbl>
              <c:idx val="13"/>
              <c:layout>
                <c:manualLayout>
                  <c:x val="-1.0949357230686525E-2"/>
                  <c:y val="-3.6657836715332626E-2"/>
                </c:manualLayout>
              </c:layout>
              <c:tx>
                <c:rich>
                  <a:bodyPr/>
                  <a:lstStyle/>
                  <a:p>
                    <a:fld id="{BEC84811-BE49-4A56-9A1D-82001C073B3F}" type="CELLRANGE">
                      <a:rPr lang="en-US"/>
                      <a:pPr/>
                      <a:t>[CELLRANGE]</a:t>
                    </a:fld>
                    <a:endParaRPr lang="en-GB"/>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66B-47E9-89FB-919FE3A7659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'ECP + CSP graphs'!$C$11:$P$11</c:f>
              <c:numCache>
                <c:formatCode>General</c:formatCode>
                <c:ptCount val="14"/>
                <c:pt idx="0">
                  <c:v>5</c:v>
                </c:pt>
                <c:pt idx="1">
                  <c:v>5</c:v>
                </c:pt>
                <c:pt idx="2">
                  <c:v>16</c:v>
                </c:pt>
                <c:pt idx="3">
                  <c:v>10</c:v>
                </c:pt>
                <c:pt idx="4">
                  <c:v>9</c:v>
                </c:pt>
                <c:pt idx="5">
                  <c:v>15</c:v>
                </c:pt>
                <c:pt idx="6">
                  <c:v>6</c:v>
                </c:pt>
                <c:pt idx="8">
                  <c:v>3</c:v>
                </c:pt>
                <c:pt idx="9">
                  <c:v>5</c:v>
                </c:pt>
                <c:pt idx="10">
                  <c:v>5</c:v>
                </c:pt>
                <c:pt idx="11">
                  <c:v>3</c:v>
                </c:pt>
                <c:pt idx="12">
                  <c:v>5</c:v>
                </c:pt>
                <c:pt idx="13">
                  <c:v>5</c:v>
                </c:pt>
              </c:numCache>
            </c:numRef>
          </c:xVal>
          <c:yVal>
            <c:numRef>
              <c:f>'ECP + CSP graphs'!$C$12:$P$12</c:f>
              <c:numCache>
                <c:formatCode>General</c:formatCode>
                <c:ptCount val="14"/>
                <c:pt idx="0">
                  <c:v>24</c:v>
                </c:pt>
                <c:pt idx="1">
                  <c:v>10</c:v>
                </c:pt>
                <c:pt idx="2">
                  <c:v>8</c:v>
                </c:pt>
                <c:pt idx="3">
                  <c:v>6</c:v>
                </c:pt>
                <c:pt idx="4">
                  <c:v>7</c:v>
                </c:pt>
                <c:pt idx="5">
                  <c:v>6</c:v>
                </c:pt>
                <c:pt idx="6">
                  <c:v>7</c:v>
                </c:pt>
                <c:pt idx="8">
                  <c:v>11</c:v>
                </c:pt>
                <c:pt idx="9">
                  <c:v>5</c:v>
                </c:pt>
                <c:pt idx="10">
                  <c:v>7</c:v>
                </c:pt>
                <c:pt idx="11">
                  <c:v>9</c:v>
                </c:pt>
                <c:pt idx="12">
                  <c:v>4</c:v>
                </c:pt>
                <c:pt idx="13">
                  <c:v>9</c:v>
                </c:pt>
              </c:numCache>
            </c:numRef>
          </c:yVal>
          <c:smooth val="0"/>
          <c:extLst>
            <c:ext xmlns:c15="http://schemas.microsoft.com/office/drawing/2012/chart" uri="{02D57815-91ED-43cb-92C2-25804820EDAC}">
              <c15:datalabelsRange>
                <c15:f>'ECP + CSP graphs'!$C$3:$P$3</c15:f>
                <c15:dlblRangeCache>
                  <c:ptCount val="14"/>
                  <c:pt idx="0">
                    <c:v>Facebook</c:v>
                  </c:pt>
                  <c:pt idx="1">
                    <c:v>Instagram</c:v>
                  </c:pt>
                  <c:pt idx="2">
                    <c:v>Twitter</c:v>
                  </c:pt>
                  <c:pt idx="3">
                    <c:v>Reddit</c:v>
                  </c:pt>
                  <c:pt idx="4">
                    <c:v>TikTok</c:v>
                  </c:pt>
                  <c:pt idx="5">
                    <c:v>LinkedIn</c:v>
                  </c:pt>
                  <c:pt idx="6">
                    <c:v>Amazon</c:v>
                  </c:pt>
                  <c:pt idx="7">
                    <c:v>Amazon Prime</c:v>
                  </c:pt>
                  <c:pt idx="8">
                    <c:v>eBay</c:v>
                  </c:pt>
                  <c:pt idx="9">
                    <c:v>Netflix</c:v>
                  </c:pt>
                  <c:pt idx="10">
                    <c:v>Twitch</c:v>
                  </c:pt>
                  <c:pt idx="11">
                    <c:v>Spotify</c:v>
                  </c:pt>
                  <c:pt idx="12">
                    <c:v>Trading212</c:v>
                  </c:pt>
                  <c:pt idx="13">
                    <c:v>eToro</c:v>
                  </c:pt>
                </c15:dlblRangeCache>
              </c15:datalabelsRange>
            </c:ext>
            <c:ext xmlns:c16="http://schemas.microsoft.com/office/drawing/2014/chart" uri="{C3380CC4-5D6E-409C-BE32-E72D297353CC}">
              <c16:uniqueId val="{0000000F-F66B-47E9-89FB-919FE3A7659D}"/>
            </c:ext>
          </c:extLst>
        </c:ser>
        <c:ser>
          <c:idx val="2"/>
          <c:order val="2"/>
          <c:tx>
            <c:strRef>
              <c:f>'ECP + CSP graphs'!$F$16</c:f>
              <c:strCache>
                <c:ptCount val="1"/>
                <c:pt idx="0">
                  <c:v>Capped Sigmoid Principle</c:v>
                </c:pt>
              </c:strCache>
            </c:strRef>
          </c:tx>
          <c:spPr>
            <a:ln w="19050" cap="rnd">
              <a:solidFill>
                <a:schemeClr val="tx1"/>
              </a:solidFill>
              <a:round/>
            </a:ln>
            <a:effectLst/>
          </c:spPr>
          <c:marker>
            <c:symbol val="none"/>
          </c:marker>
          <c:dLbls>
            <c:delete val="1"/>
          </c:dLbls>
          <c:xVal>
            <c:numRef>
              <c:f>'ECP + CSP graphs'!$F$18:$F$43</c:f>
              <c:numCache>
                <c:formatCode>General</c:formatCode>
                <c:ptCount val="2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numCache>
            </c:numRef>
          </c:xVal>
          <c:yVal>
            <c:numRef>
              <c:f>'ECP + CSP graphs'!$G$18:$G$43</c:f>
              <c:numCache>
                <c:formatCode>General</c:formatCode>
                <c:ptCount val="26"/>
                <c:pt idx="0">
                  <c:v>0</c:v>
                </c:pt>
                <c:pt idx="1">
                  <c:v>1.0004008341243542</c:v>
                </c:pt>
                <c:pt idx="2">
                  <c:v>1.0010895488488585</c:v>
                </c:pt>
                <c:pt idx="3">
                  <c:v>1.0029614698236695</c:v>
                </c:pt>
                <c:pt idx="4">
                  <c:v>1.0080484031311954</c:v>
                </c:pt>
                <c:pt idx="5">
                  <c:v>1.0218652286656156</c:v>
                </c:pt>
                <c:pt idx="6">
                  <c:v>1.0593429557592347</c:v>
                </c:pt>
                <c:pt idx="7">
                  <c:v>1.1606284221828365</c:v>
                </c:pt>
                <c:pt idx="8">
                  <c:v>1.4316690390901974</c:v>
                </c:pt>
                <c:pt idx="9">
                  <c:v>2.1382209562616028</c:v>
                </c:pt>
                <c:pt idx="10">
                  <c:v>3.8608701285308209</c:v>
                </c:pt>
                <c:pt idx="11">
                  <c:v>7.4545941128798825</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12</c:v>
                </c:pt>
              </c:numCache>
            </c:numRef>
          </c:yVal>
          <c:smooth val="0"/>
          <c:extLst>
            <c:ext xmlns:c16="http://schemas.microsoft.com/office/drawing/2014/chart" uri="{C3380CC4-5D6E-409C-BE32-E72D297353CC}">
              <c16:uniqueId val="{00000010-F66B-47E9-89FB-919FE3A7659D}"/>
            </c:ext>
          </c:extLst>
        </c:ser>
        <c:dLbls>
          <c:dLblPos val="t"/>
          <c:showLegendKey val="0"/>
          <c:showVal val="1"/>
          <c:showCatName val="0"/>
          <c:showSerName val="0"/>
          <c:showPercent val="0"/>
          <c:showBubbleSize val="0"/>
        </c:dLbls>
        <c:axId val="745373391"/>
        <c:axId val="745372975"/>
      </c:scatterChart>
      <c:valAx>
        <c:axId val="745373391"/>
        <c:scaling>
          <c:orientation val="minMax"/>
          <c:max val="25"/>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r>
                  <a:rPr lang="en-GB"/>
                  <a:t>'Clicks' for Activation</a:t>
                </a:r>
              </a:p>
            </c:rich>
          </c:tx>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crossAx val="745372975"/>
        <c:crosses val="autoZero"/>
        <c:crossBetween val="midCat"/>
        <c:majorUnit val="2"/>
        <c:minorUnit val="2"/>
      </c:valAx>
      <c:valAx>
        <c:axId val="745372975"/>
        <c:scaling>
          <c:orientation val="minMax"/>
          <c:max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r>
                  <a:rPr lang="en-GB"/>
                  <a:t>'Clicks' for Deactivation</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crossAx val="745373391"/>
        <c:crosses val="autoZero"/>
        <c:crossBetween val="midCat"/>
        <c:majorUnit val="5"/>
      </c:valAx>
      <c:valAx>
        <c:axId val="2119677984"/>
        <c:scaling>
          <c:orientation val="minMax"/>
          <c:max val="25"/>
        </c:scaling>
        <c:delete val="1"/>
        <c:axPos val="r"/>
        <c:numFmt formatCode="General" sourceLinked="1"/>
        <c:majorTickMark val="out"/>
        <c:minorTickMark val="none"/>
        <c:tickLblPos val="nextTo"/>
        <c:crossAx val="2119678944"/>
        <c:crosses val="max"/>
        <c:crossBetween val="midCat"/>
      </c:valAx>
      <c:catAx>
        <c:axId val="2119678944"/>
        <c:scaling>
          <c:orientation val="minMax"/>
        </c:scaling>
        <c:delete val="1"/>
        <c:axPos val="t"/>
        <c:numFmt formatCode="General" sourceLinked="1"/>
        <c:majorTickMark val="out"/>
        <c:minorTickMark val="none"/>
        <c:tickLblPos val="nextTo"/>
        <c:crossAx val="2119677984"/>
        <c:crosses val="max"/>
        <c:auto val="1"/>
        <c:lblAlgn val="ctr"/>
        <c:lblOffset val="100"/>
        <c:noMultiLvlLbl val="0"/>
      </c:catAx>
      <c:spPr>
        <a:noFill/>
        <a:ln>
          <a:solidFill>
            <a:sysClr val="windowText" lastClr="000000"/>
          </a:solid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Helvetica" panose="020B0604020202020204" pitchFamily="34" charset="0"/>
              <a:ea typeface="+mn-ea"/>
              <a:cs typeface="Helvetica"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Helvetica" panose="020B0604020202020204" pitchFamily="34" charset="0"/>
          <a:cs typeface="Helvetica"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xdr:col>
      <xdr:colOff>590550</xdr:colOff>
      <xdr:row>2</xdr:row>
      <xdr:rowOff>28575</xdr:rowOff>
    </xdr:from>
    <xdr:to>
      <xdr:col>26</xdr:col>
      <xdr:colOff>581027</xdr:colOff>
      <xdr:row>30</xdr:row>
      <xdr:rowOff>61913</xdr:rowOff>
    </xdr:to>
    <xdr:graphicFrame macro="">
      <xdr:nvGraphicFramePr>
        <xdr:cNvPr id="2" name="Chart 1">
          <a:extLst>
            <a:ext uri="{FF2B5EF4-FFF2-40B4-BE49-F238E27FC236}">
              <a16:creationId xmlns:a16="http://schemas.microsoft.com/office/drawing/2014/main" id="{E77BF446-8EBA-401F-9BCA-309CECA783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154781</xdr:colOff>
      <xdr:row>2</xdr:row>
      <xdr:rowOff>47625</xdr:rowOff>
    </xdr:from>
    <xdr:to>
      <xdr:col>37</xdr:col>
      <xdr:colOff>145257</xdr:colOff>
      <xdr:row>30</xdr:row>
      <xdr:rowOff>80963</xdr:rowOff>
    </xdr:to>
    <xdr:graphicFrame macro="">
      <xdr:nvGraphicFramePr>
        <xdr:cNvPr id="4" name="Chart 3">
          <a:extLst>
            <a:ext uri="{FF2B5EF4-FFF2-40B4-BE49-F238E27FC236}">
              <a16:creationId xmlns:a16="http://schemas.microsoft.com/office/drawing/2014/main" id="{4A44AE2B-081D-4130-AD04-A2B0A01C6B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31</xdr:row>
      <xdr:rowOff>142875</xdr:rowOff>
    </xdr:from>
    <xdr:to>
      <xdr:col>26</xdr:col>
      <xdr:colOff>593727</xdr:colOff>
      <xdr:row>59</xdr:row>
      <xdr:rowOff>176213</xdr:rowOff>
    </xdr:to>
    <xdr:graphicFrame macro="">
      <xdr:nvGraphicFramePr>
        <xdr:cNvPr id="5" name="Chart 4">
          <a:extLst>
            <a:ext uri="{FF2B5EF4-FFF2-40B4-BE49-F238E27FC236}">
              <a16:creationId xmlns:a16="http://schemas.microsoft.com/office/drawing/2014/main" id="{D80A9B2D-6599-4616-98AC-068DF9CD0D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222250</xdr:colOff>
      <xdr:row>31</xdr:row>
      <xdr:rowOff>111125</xdr:rowOff>
    </xdr:from>
    <xdr:to>
      <xdr:col>37</xdr:col>
      <xdr:colOff>216695</xdr:colOff>
      <xdr:row>59</xdr:row>
      <xdr:rowOff>144463</xdr:rowOff>
    </xdr:to>
    <xdr:graphicFrame macro="">
      <xdr:nvGraphicFramePr>
        <xdr:cNvPr id="6" name="Chart 5">
          <a:extLst>
            <a:ext uri="{FF2B5EF4-FFF2-40B4-BE49-F238E27FC236}">
              <a16:creationId xmlns:a16="http://schemas.microsoft.com/office/drawing/2014/main" id="{BCB1DFF7-E269-440E-A63B-91B00EC083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FFF48-13F6-4DA9-BD4A-53E60BDC237A}">
  <dimension ref="A1:P44"/>
  <sheetViews>
    <sheetView topLeftCell="I13" workbookViewId="0">
      <selection activeCell="N43" sqref="N43"/>
    </sheetView>
  </sheetViews>
  <sheetFormatPr defaultRowHeight="15" x14ac:dyDescent="0.25"/>
  <cols>
    <col min="2" max="2" width="4.7109375" customWidth="1"/>
    <col min="3" max="10" width="36.42578125" customWidth="1"/>
    <col min="11" max="16" width="36.5703125" customWidth="1"/>
  </cols>
  <sheetData>
    <row r="1" spans="1:16" x14ac:dyDescent="0.25">
      <c r="A1" t="s">
        <v>0</v>
      </c>
      <c r="C1" s="1" t="s">
        <v>1</v>
      </c>
      <c r="D1" s="1" t="s">
        <v>2</v>
      </c>
      <c r="E1" s="1" t="s">
        <v>3</v>
      </c>
      <c r="F1" s="1" t="s">
        <v>4</v>
      </c>
      <c r="G1" s="1" t="s">
        <v>5</v>
      </c>
      <c r="H1" s="1" t="s">
        <v>6</v>
      </c>
      <c r="I1" s="2" t="s">
        <v>7</v>
      </c>
      <c r="J1" s="2" t="s">
        <v>8</v>
      </c>
      <c r="K1" s="2" t="s">
        <v>9</v>
      </c>
      <c r="L1" s="3" t="s">
        <v>10</v>
      </c>
      <c r="M1" s="3" t="s">
        <v>11</v>
      </c>
      <c r="N1" s="3" t="s">
        <v>12</v>
      </c>
      <c r="O1" s="4" t="s">
        <v>13</v>
      </c>
      <c r="P1" s="4" t="s">
        <v>14</v>
      </c>
    </row>
    <row r="3" spans="1:16" x14ac:dyDescent="0.25">
      <c r="A3" t="s">
        <v>15</v>
      </c>
    </row>
    <row r="4" spans="1:16" x14ac:dyDescent="0.25">
      <c r="A4">
        <v>1</v>
      </c>
      <c r="C4" t="s">
        <v>16</v>
      </c>
      <c r="D4" t="s">
        <v>17</v>
      </c>
      <c r="E4" t="s">
        <v>17</v>
      </c>
      <c r="F4" t="s">
        <v>17</v>
      </c>
      <c r="G4" t="s">
        <v>18</v>
      </c>
      <c r="H4" t="s">
        <v>19</v>
      </c>
      <c r="I4" t="s">
        <v>20</v>
      </c>
      <c r="J4" t="s">
        <v>21</v>
      </c>
      <c r="K4" t="s">
        <v>22</v>
      </c>
      <c r="L4" t="s">
        <v>23</v>
      </c>
      <c r="M4" t="s">
        <v>17</v>
      </c>
      <c r="N4" t="s">
        <v>24</v>
      </c>
      <c r="O4" t="s">
        <v>25</v>
      </c>
      <c r="P4" t="s">
        <v>26</v>
      </c>
    </row>
    <row r="5" spans="1:16" x14ac:dyDescent="0.25">
      <c r="A5">
        <v>2</v>
      </c>
      <c r="C5" t="s">
        <v>27</v>
      </c>
      <c r="D5" t="s">
        <v>28</v>
      </c>
      <c r="E5" t="s">
        <v>29</v>
      </c>
      <c r="F5" t="s">
        <v>30</v>
      </c>
      <c r="G5" t="s">
        <v>17</v>
      </c>
      <c r="H5" t="s">
        <v>31</v>
      </c>
      <c r="I5" t="s">
        <v>32</v>
      </c>
      <c r="J5" t="s">
        <v>227</v>
      </c>
      <c r="K5" t="s">
        <v>33</v>
      </c>
      <c r="L5" t="s">
        <v>34</v>
      </c>
      <c r="M5" t="s">
        <v>35</v>
      </c>
      <c r="N5" t="s">
        <v>36</v>
      </c>
      <c r="O5" t="s">
        <v>37</v>
      </c>
      <c r="P5" t="s">
        <v>38</v>
      </c>
    </row>
    <row r="6" spans="1:16" x14ac:dyDescent="0.25">
      <c r="A6">
        <v>3</v>
      </c>
      <c r="C6" t="s">
        <v>39</v>
      </c>
      <c r="D6" t="s">
        <v>40</v>
      </c>
      <c r="E6" t="s">
        <v>41</v>
      </c>
      <c r="F6" t="s">
        <v>42</v>
      </c>
      <c r="G6" t="s">
        <v>43</v>
      </c>
      <c r="H6" t="s">
        <v>44</v>
      </c>
      <c r="I6" t="s">
        <v>45</v>
      </c>
      <c r="J6" t="s">
        <v>46</v>
      </c>
      <c r="K6" t="s">
        <v>59</v>
      </c>
      <c r="L6" t="s">
        <v>47</v>
      </c>
      <c r="M6" t="s">
        <v>48</v>
      </c>
      <c r="N6" t="s">
        <v>49</v>
      </c>
      <c r="O6" t="s">
        <v>50</v>
      </c>
      <c r="P6" t="s">
        <v>51</v>
      </c>
    </row>
    <row r="7" spans="1:16" x14ac:dyDescent="0.25">
      <c r="A7">
        <v>4</v>
      </c>
      <c r="C7" t="s">
        <v>45</v>
      </c>
      <c r="D7" t="s">
        <v>52</v>
      </c>
      <c r="E7" t="s">
        <v>53</v>
      </c>
      <c r="F7" t="s">
        <v>54</v>
      </c>
      <c r="G7" t="s">
        <v>55</v>
      </c>
      <c r="H7" t="s">
        <v>56</v>
      </c>
      <c r="I7" t="s">
        <v>57</v>
      </c>
      <c r="J7" t="s">
        <v>58</v>
      </c>
      <c r="K7" t="s">
        <v>72</v>
      </c>
      <c r="L7" t="s">
        <v>60</v>
      </c>
      <c r="M7" t="s">
        <v>61</v>
      </c>
      <c r="N7" t="s">
        <v>62</v>
      </c>
      <c r="O7" t="s">
        <v>63</v>
      </c>
      <c r="P7" t="s">
        <v>62</v>
      </c>
    </row>
    <row r="8" spans="1:16" x14ac:dyDescent="0.25">
      <c r="A8">
        <v>5</v>
      </c>
      <c r="C8" t="s">
        <v>64</v>
      </c>
      <c r="D8" t="s">
        <v>65</v>
      </c>
      <c r="E8" t="s">
        <v>66</v>
      </c>
      <c r="F8" t="s">
        <v>67</v>
      </c>
      <c r="G8" t="s">
        <v>68</v>
      </c>
      <c r="H8" t="s">
        <v>69</v>
      </c>
      <c r="I8" t="s">
        <v>70</v>
      </c>
      <c r="J8" t="s">
        <v>71</v>
      </c>
      <c r="K8" t="s">
        <v>72</v>
      </c>
      <c r="L8" t="s">
        <v>73</v>
      </c>
      <c r="M8" t="s">
        <v>74</v>
      </c>
      <c r="N8" t="s">
        <v>75</v>
      </c>
      <c r="O8" t="s">
        <v>76</v>
      </c>
      <c r="P8" t="s">
        <v>77</v>
      </c>
    </row>
    <row r="9" spans="1:16" x14ac:dyDescent="0.25">
      <c r="A9">
        <v>6</v>
      </c>
      <c r="C9" t="s">
        <v>78</v>
      </c>
      <c r="D9" t="s">
        <v>79</v>
      </c>
      <c r="E9" t="s">
        <v>24</v>
      </c>
      <c r="F9" t="s">
        <v>80</v>
      </c>
      <c r="G9" t="s">
        <v>48</v>
      </c>
      <c r="H9" t="s">
        <v>81</v>
      </c>
      <c r="I9" t="s">
        <v>82</v>
      </c>
      <c r="J9" t="s">
        <v>72</v>
      </c>
      <c r="K9" t="s">
        <v>72</v>
      </c>
      <c r="L9" t="s">
        <v>83</v>
      </c>
      <c r="M9" t="s">
        <v>84</v>
      </c>
      <c r="N9" t="s">
        <v>72</v>
      </c>
      <c r="P9" t="s">
        <v>85</v>
      </c>
    </row>
    <row r="10" spans="1:16" x14ac:dyDescent="0.25">
      <c r="A10">
        <v>7</v>
      </c>
      <c r="E10" t="s">
        <v>86</v>
      </c>
      <c r="F10" t="s">
        <v>87</v>
      </c>
      <c r="G10" t="s">
        <v>88</v>
      </c>
      <c r="H10" t="s">
        <v>89</v>
      </c>
      <c r="I10" t="s">
        <v>72</v>
      </c>
      <c r="K10" t="s">
        <v>72</v>
      </c>
      <c r="L10" t="s">
        <v>90</v>
      </c>
      <c r="N10" t="s">
        <v>72</v>
      </c>
    </row>
    <row r="11" spans="1:16" x14ac:dyDescent="0.25">
      <c r="A11">
        <v>8</v>
      </c>
      <c r="E11" t="s">
        <v>62</v>
      </c>
      <c r="F11" t="s">
        <v>91</v>
      </c>
      <c r="G11" t="s">
        <v>92</v>
      </c>
      <c r="H11" t="s">
        <v>93</v>
      </c>
      <c r="I11" t="s">
        <v>72</v>
      </c>
      <c r="K11" t="s">
        <v>72</v>
      </c>
    </row>
    <row r="12" spans="1:16" x14ac:dyDescent="0.25">
      <c r="A12">
        <v>9</v>
      </c>
      <c r="E12" t="s">
        <v>45</v>
      </c>
      <c r="F12" t="s">
        <v>92</v>
      </c>
      <c r="H12" t="s">
        <v>94</v>
      </c>
      <c r="I12" t="s">
        <v>72</v>
      </c>
      <c r="K12" t="s">
        <v>72</v>
      </c>
    </row>
    <row r="13" spans="1:16" x14ac:dyDescent="0.25">
      <c r="A13">
        <v>10</v>
      </c>
      <c r="E13" t="s">
        <v>95</v>
      </c>
      <c r="F13" t="s">
        <v>72</v>
      </c>
      <c r="H13" t="s">
        <v>96</v>
      </c>
      <c r="I13" t="s">
        <v>72</v>
      </c>
    </row>
    <row r="14" spans="1:16" x14ac:dyDescent="0.25">
      <c r="A14">
        <v>11</v>
      </c>
      <c r="E14" t="s">
        <v>97</v>
      </c>
      <c r="F14" t="s">
        <v>72</v>
      </c>
      <c r="H14" t="s">
        <v>98</v>
      </c>
      <c r="I14" t="s">
        <v>72</v>
      </c>
    </row>
    <row r="15" spans="1:16" x14ac:dyDescent="0.25">
      <c r="A15">
        <v>12</v>
      </c>
      <c r="E15" t="s">
        <v>99</v>
      </c>
      <c r="F15" t="s">
        <v>72</v>
      </c>
      <c r="H15" t="s">
        <v>100</v>
      </c>
      <c r="I15" t="s">
        <v>72</v>
      </c>
    </row>
    <row r="16" spans="1:16" x14ac:dyDescent="0.25">
      <c r="A16">
        <v>13</v>
      </c>
      <c r="E16" t="s">
        <v>101</v>
      </c>
      <c r="F16" t="s">
        <v>72</v>
      </c>
      <c r="H16" t="s">
        <v>102</v>
      </c>
      <c r="I16" t="s">
        <v>72</v>
      </c>
    </row>
    <row r="17" spans="1:16" x14ac:dyDescent="0.25">
      <c r="A17">
        <v>14</v>
      </c>
      <c r="E17" t="s">
        <v>103</v>
      </c>
      <c r="F17" t="s">
        <v>72</v>
      </c>
      <c r="H17" t="s">
        <v>104</v>
      </c>
      <c r="I17" t="s">
        <v>72</v>
      </c>
    </row>
    <row r="18" spans="1:16" x14ac:dyDescent="0.25">
      <c r="A18">
        <v>15</v>
      </c>
      <c r="E18" t="s">
        <v>105</v>
      </c>
      <c r="F18" t="s">
        <v>72</v>
      </c>
      <c r="H18" t="s">
        <v>106</v>
      </c>
      <c r="I18" t="s">
        <v>72</v>
      </c>
    </row>
    <row r="19" spans="1:16" x14ac:dyDescent="0.25">
      <c r="A19">
        <v>16</v>
      </c>
      <c r="E19" t="s">
        <v>107</v>
      </c>
      <c r="F19" t="s">
        <v>72</v>
      </c>
      <c r="H19" t="s">
        <v>108</v>
      </c>
      <c r="I19" t="s">
        <v>72</v>
      </c>
    </row>
    <row r="20" spans="1:16" x14ac:dyDescent="0.25">
      <c r="A20">
        <v>17</v>
      </c>
      <c r="E20" t="s">
        <v>109</v>
      </c>
      <c r="F20" t="s">
        <v>72</v>
      </c>
      <c r="I20" t="s">
        <v>72</v>
      </c>
    </row>
    <row r="24" spans="1:16" x14ac:dyDescent="0.25">
      <c r="A24" t="s">
        <v>110</v>
      </c>
    </row>
    <row r="25" spans="1:16" x14ac:dyDescent="0.25">
      <c r="A25">
        <v>1</v>
      </c>
      <c r="C25" t="s">
        <v>111</v>
      </c>
      <c r="D25" t="s">
        <v>112</v>
      </c>
      <c r="E25" t="s">
        <v>113</v>
      </c>
      <c r="F25" t="s">
        <v>114</v>
      </c>
      <c r="G25" t="s">
        <v>115</v>
      </c>
      <c r="H25" t="s">
        <v>116</v>
      </c>
      <c r="I25" t="s">
        <v>117</v>
      </c>
      <c r="J25" t="s">
        <v>118</v>
      </c>
      <c r="K25" t="s">
        <v>119</v>
      </c>
      <c r="L25" t="s">
        <v>120</v>
      </c>
      <c r="M25" t="s">
        <v>121</v>
      </c>
      <c r="N25" t="s">
        <v>122</v>
      </c>
      <c r="O25" t="s">
        <v>123</v>
      </c>
      <c r="P25" t="s">
        <v>124</v>
      </c>
    </row>
    <row r="26" spans="1:16" x14ac:dyDescent="0.25">
      <c r="A26">
        <v>2</v>
      </c>
      <c r="C26" t="s">
        <v>125</v>
      </c>
      <c r="D26" t="s">
        <v>126</v>
      </c>
      <c r="E26" t="s">
        <v>127</v>
      </c>
      <c r="F26" t="s">
        <v>128</v>
      </c>
      <c r="G26" t="s">
        <v>126</v>
      </c>
      <c r="H26" t="s">
        <v>129</v>
      </c>
      <c r="I26" t="s">
        <v>130</v>
      </c>
      <c r="J26" t="s">
        <v>131</v>
      </c>
      <c r="K26" t="s">
        <v>132</v>
      </c>
      <c r="L26" t="s">
        <v>133</v>
      </c>
      <c r="M26" t="s">
        <v>126</v>
      </c>
      <c r="N26" t="s">
        <v>133</v>
      </c>
      <c r="O26" t="s">
        <v>126</v>
      </c>
      <c r="P26" t="s">
        <v>133</v>
      </c>
    </row>
    <row r="27" spans="1:16" x14ac:dyDescent="0.25">
      <c r="A27">
        <v>3</v>
      </c>
      <c r="C27" t="s">
        <v>134</v>
      </c>
      <c r="D27" t="s">
        <v>135</v>
      </c>
      <c r="E27" t="s">
        <v>136</v>
      </c>
      <c r="F27" t="s">
        <v>228</v>
      </c>
      <c r="G27" t="s">
        <v>229</v>
      </c>
      <c r="H27" t="s">
        <v>137</v>
      </c>
      <c r="I27" t="s">
        <v>138</v>
      </c>
      <c r="J27" t="s">
        <v>139</v>
      </c>
      <c r="K27" t="s">
        <v>140</v>
      </c>
      <c r="L27" t="s">
        <v>141</v>
      </c>
      <c r="M27" t="s">
        <v>142</v>
      </c>
      <c r="N27" t="s">
        <v>143</v>
      </c>
      <c r="O27" t="s">
        <v>144</v>
      </c>
      <c r="P27" t="s">
        <v>145</v>
      </c>
    </row>
    <row r="28" spans="1:16" x14ac:dyDescent="0.25">
      <c r="A28">
        <v>4</v>
      </c>
      <c r="C28" t="s">
        <v>146</v>
      </c>
      <c r="D28" t="s">
        <v>147</v>
      </c>
      <c r="E28" t="s">
        <v>148</v>
      </c>
      <c r="F28" t="s">
        <v>149</v>
      </c>
      <c r="G28" t="s">
        <v>150</v>
      </c>
      <c r="H28" t="s">
        <v>151</v>
      </c>
      <c r="I28" t="s">
        <v>152</v>
      </c>
      <c r="J28" t="s">
        <v>153</v>
      </c>
      <c r="K28" t="s">
        <v>154</v>
      </c>
      <c r="L28" t="s">
        <v>155</v>
      </c>
      <c r="M28" t="s">
        <v>156</v>
      </c>
      <c r="N28" t="s">
        <v>157</v>
      </c>
      <c r="O28" t="s">
        <v>158</v>
      </c>
      <c r="P28" t="s">
        <v>159</v>
      </c>
    </row>
    <row r="29" spans="1:16" x14ac:dyDescent="0.25">
      <c r="A29">
        <v>5</v>
      </c>
      <c r="C29" t="s">
        <v>160</v>
      </c>
      <c r="D29" t="s">
        <v>161</v>
      </c>
      <c r="E29" t="s">
        <v>162</v>
      </c>
      <c r="F29" t="s">
        <v>163</v>
      </c>
      <c r="G29" t="s">
        <v>164</v>
      </c>
      <c r="H29" t="s">
        <v>165</v>
      </c>
      <c r="I29" t="s">
        <v>166</v>
      </c>
      <c r="J29" t="s">
        <v>230</v>
      </c>
      <c r="K29" t="s">
        <v>167</v>
      </c>
      <c r="L29" t="s">
        <v>168</v>
      </c>
      <c r="M29" t="s">
        <v>169</v>
      </c>
      <c r="N29" t="s">
        <v>170</v>
      </c>
      <c r="O29" t="s">
        <v>171</v>
      </c>
      <c r="P29" t="s">
        <v>172</v>
      </c>
    </row>
    <row r="30" spans="1:16" x14ac:dyDescent="0.25">
      <c r="A30">
        <v>6</v>
      </c>
      <c r="C30" t="s">
        <v>173</v>
      </c>
      <c r="D30" t="s">
        <v>174</v>
      </c>
      <c r="E30" t="s">
        <v>231</v>
      </c>
      <c r="F30" t="s">
        <v>175</v>
      </c>
      <c r="G30" t="s">
        <v>232</v>
      </c>
      <c r="H30" t="s">
        <v>176</v>
      </c>
      <c r="I30" t="s">
        <v>177</v>
      </c>
      <c r="J30" t="s">
        <v>178</v>
      </c>
      <c r="K30" t="s">
        <v>179</v>
      </c>
      <c r="L30" t="s">
        <v>72</v>
      </c>
      <c r="M30" t="s">
        <v>180</v>
      </c>
      <c r="N30" t="s">
        <v>181</v>
      </c>
      <c r="P30" t="s">
        <v>182</v>
      </c>
    </row>
    <row r="31" spans="1:16" x14ac:dyDescent="0.25">
      <c r="A31">
        <v>7</v>
      </c>
      <c r="C31" t="s">
        <v>183</v>
      </c>
      <c r="D31" t="s">
        <v>184</v>
      </c>
      <c r="E31" t="s">
        <v>185</v>
      </c>
      <c r="F31" t="s">
        <v>72</v>
      </c>
      <c r="G31" t="s">
        <v>186</v>
      </c>
      <c r="H31" t="s">
        <v>187</v>
      </c>
      <c r="I31" t="s">
        <v>188</v>
      </c>
      <c r="J31" t="s">
        <v>189</v>
      </c>
      <c r="K31" t="s">
        <v>190</v>
      </c>
      <c r="L31" t="s">
        <v>72</v>
      </c>
      <c r="M31" t="s">
        <v>191</v>
      </c>
      <c r="N31" t="s">
        <v>192</v>
      </c>
      <c r="P31" t="s">
        <v>233</v>
      </c>
    </row>
    <row r="32" spans="1:16" x14ac:dyDescent="0.25">
      <c r="A32">
        <v>8</v>
      </c>
      <c r="C32" t="s">
        <v>193</v>
      </c>
      <c r="D32" t="s">
        <v>194</v>
      </c>
      <c r="E32" t="s">
        <v>195</v>
      </c>
      <c r="F32" t="s">
        <v>72</v>
      </c>
      <c r="H32" t="s">
        <v>72</v>
      </c>
      <c r="I32" t="s">
        <v>234</v>
      </c>
      <c r="J32" t="s">
        <v>72</v>
      </c>
      <c r="K32" t="s">
        <v>196</v>
      </c>
      <c r="L32" t="s">
        <v>72</v>
      </c>
      <c r="M32" t="s">
        <v>197</v>
      </c>
      <c r="N32" t="s">
        <v>198</v>
      </c>
      <c r="P32" t="s">
        <v>199</v>
      </c>
    </row>
    <row r="33" spans="1:16" x14ac:dyDescent="0.25">
      <c r="A33">
        <v>9</v>
      </c>
      <c r="C33" t="s">
        <v>200</v>
      </c>
      <c r="D33" t="s">
        <v>201</v>
      </c>
      <c r="E33" t="s">
        <v>72</v>
      </c>
      <c r="H33" t="s">
        <v>72</v>
      </c>
      <c r="I33" t="s">
        <v>202</v>
      </c>
      <c r="J33" t="s">
        <v>72</v>
      </c>
      <c r="K33" t="s">
        <v>203</v>
      </c>
      <c r="L33" t="s">
        <v>72</v>
      </c>
      <c r="M33" t="s">
        <v>204</v>
      </c>
      <c r="N33" t="s">
        <v>205</v>
      </c>
      <c r="P33" t="s">
        <v>206</v>
      </c>
    </row>
    <row r="34" spans="1:16" x14ac:dyDescent="0.25">
      <c r="A34">
        <v>10</v>
      </c>
      <c r="C34" t="s">
        <v>175</v>
      </c>
      <c r="D34" t="s">
        <v>207</v>
      </c>
      <c r="E34" t="s">
        <v>72</v>
      </c>
      <c r="I34" t="s">
        <v>208</v>
      </c>
      <c r="J34" t="s">
        <v>72</v>
      </c>
      <c r="K34" t="s">
        <v>209</v>
      </c>
      <c r="L34" t="s">
        <v>72</v>
      </c>
      <c r="M34" t="s">
        <v>210</v>
      </c>
      <c r="N34" t="s">
        <v>211</v>
      </c>
    </row>
    <row r="35" spans="1:16" x14ac:dyDescent="0.25">
      <c r="A35">
        <v>11</v>
      </c>
      <c r="D35" t="s">
        <v>212</v>
      </c>
      <c r="E35" t="s">
        <v>72</v>
      </c>
      <c r="I35" t="s">
        <v>72</v>
      </c>
      <c r="K35" t="s">
        <v>213</v>
      </c>
      <c r="L35" t="s">
        <v>72</v>
      </c>
      <c r="M35" t="s">
        <v>214</v>
      </c>
      <c r="N35" t="s">
        <v>215</v>
      </c>
    </row>
    <row r="36" spans="1:16" x14ac:dyDescent="0.25">
      <c r="A36">
        <v>12</v>
      </c>
      <c r="D36" t="s">
        <v>216</v>
      </c>
      <c r="E36" t="s">
        <v>72</v>
      </c>
      <c r="I36" t="s">
        <v>72</v>
      </c>
      <c r="L36" t="s">
        <v>72</v>
      </c>
      <c r="N36" t="s">
        <v>217</v>
      </c>
    </row>
    <row r="37" spans="1:16" x14ac:dyDescent="0.25">
      <c r="A37">
        <v>13</v>
      </c>
      <c r="D37" t="s">
        <v>218</v>
      </c>
      <c r="E37" t="s">
        <v>72</v>
      </c>
      <c r="I37" t="s">
        <v>72</v>
      </c>
      <c r="N37" t="s">
        <v>217</v>
      </c>
    </row>
    <row r="38" spans="1:16" x14ac:dyDescent="0.25">
      <c r="A38">
        <v>14</v>
      </c>
      <c r="D38" t="s">
        <v>219</v>
      </c>
      <c r="E38" t="s">
        <v>72</v>
      </c>
      <c r="I38" t="s">
        <v>72</v>
      </c>
      <c r="N38" t="s">
        <v>220</v>
      </c>
    </row>
    <row r="39" spans="1:16" x14ac:dyDescent="0.25">
      <c r="N39" t="s">
        <v>221</v>
      </c>
    </row>
    <row r="40" spans="1:16" x14ac:dyDescent="0.25">
      <c r="N40" t="s">
        <v>222</v>
      </c>
    </row>
    <row r="41" spans="1:16" x14ac:dyDescent="0.25">
      <c r="N41" t="s">
        <v>223</v>
      </c>
    </row>
    <row r="42" spans="1:16" x14ac:dyDescent="0.25">
      <c r="N42" t="s">
        <v>224</v>
      </c>
    </row>
    <row r="43" spans="1:16" x14ac:dyDescent="0.25">
      <c r="N43" t="s">
        <v>225</v>
      </c>
    </row>
    <row r="44" spans="1:16" x14ac:dyDescent="0.25">
      <c r="N44"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30452-3BB3-471C-B989-2D5658CFA27F}">
  <dimension ref="A1:P48"/>
  <sheetViews>
    <sheetView topLeftCell="A22" workbookViewId="0">
      <selection activeCell="C42" sqref="C42"/>
    </sheetView>
  </sheetViews>
  <sheetFormatPr defaultRowHeight="15" x14ac:dyDescent="0.25"/>
  <cols>
    <col min="2" max="2" width="4.7109375" customWidth="1"/>
    <col min="3" max="10" width="36.42578125" customWidth="1"/>
    <col min="11" max="15" width="36.5703125" customWidth="1"/>
    <col min="16" max="16" width="41.28515625" customWidth="1"/>
  </cols>
  <sheetData>
    <row r="1" spans="1:16" x14ac:dyDescent="0.25">
      <c r="A1" t="s">
        <v>0</v>
      </c>
      <c r="C1" s="1" t="s">
        <v>235</v>
      </c>
      <c r="D1" s="1" t="s">
        <v>236</v>
      </c>
      <c r="E1" s="1" t="s">
        <v>237</v>
      </c>
      <c r="F1" s="1" t="s">
        <v>238</v>
      </c>
      <c r="G1" s="1" t="s">
        <v>239</v>
      </c>
      <c r="H1" s="1" t="s">
        <v>240</v>
      </c>
      <c r="I1" s="2" t="s">
        <v>241</v>
      </c>
      <c r="J1" s="2" t="s">
        <v>242</v>
      </c>
      <c r="K1" s="2" t="s">
        <v>244</v>
      </c>
      <c r="L1" s="3" t="s">
        <v>243</v>
      </c>
      <c r="M1" s="3" t="s">
        <v>245</v>
      </c>
      <c r="N1" s="3" t="s">
        <v>246</v>
      </c>
      <c r="O1" s="4" t="s">
        <v>247</v>
      </c>
      <c r="P1" s="4" t="s">
        <v>248</v>
      </c>
    </row>
    <row r="3" spans="1:16" x14ac:dyDescent="0.25">
      <c r="A3" t="s">
        <v>15</v>
      </c>
    </row>
    <row r="4" spans="1:16" x14ac:dyDescent="0.25">
      <c r="A4">
        <v>1</v>
      </c>
      <c r="C4" t="s">
        <v>274</v>
      </c>
      <c r="D4" t="s">
        <v>17</v>
      </c>
      <c r="E4" t="s">
        <v>287</v>
      </c>
      <c r="F4" t="s">
        <v>292</v>
      </c>
      <c r="G4" t="s">
        <v>310</v>
      </c>
      <c r="H4" t="s">
        <v>325</v>
      </c>
      <c r="I4" t="s">
        <v>426</v>
      </c>
      <c r="J4" t="s">
        <v>430</v>
      </c>
      <c r="K4" t="s">
        <v>397</v>
      </c>
      <c r="L4" t="s">
        <v>357</v>
      </c>
      <c r="M4" t="s">
        <v>287</v>
      </c>
      <c r="N4" t="s">
        <v>292</v>
      </c>
      <c r="O4" t="s">
        <v>380</v>
      </c>
      <c r="P4" t="s">
        <v>367</v>
      </c>
    </row>
    <row r="5" spans="1:16" x14ac:dyDescent="0.25">
      <c r="A5">
        <v>2</v>
      </c>
      <c r="C5" t="s">
        <v>27</v>
      </c>
      <c r="D5" t="s">
        <v>275</v>
      </c>
      <c r="E5" t="s">
        <v>288</v>
      </c>
      <c r="F5" t="s">
        <v>411</v>
      </c>
      <c r="G5" t="s">
        <v>311</v>
      </c>
      <c r="H5" t="s">
        <v>326</v>
      </c>
      <c r="I5" t="s">
        <v>427</v>
      </c>
      <c r="J5" t="s">
        <v>431</v>
      </c>
      <c r="K5" t="s">
        <v>398</v>
      </c>
      <c r="L5" t="s">
        <v>358</v>
      </c>
      <c r="M5" t="s">
        <v>387</v>
      </c>
      <c r="N5" t="s">
        <v>346</v>
      </c>
      <c r="O5" t="s">
        <v>381</v>
      </c>
      <c r="P5" t="s">
        <v>368</v>
      </c>
    </row>
    <row r="6" spans="1:16" x14ac:dyDescent="0.25">
      <c r="A6">
        <v>3</v>
      </c>
      <c r="C6" t="s">
        <v>249</v>
      </c>
      <c r="D6" t="s">
        <v>396</v>
      </c>
      <c r="E6" t="s">
        <v>289</v>
      </c>
      <c r="F6" t="s">
        <v>412</v>
      </c>
      <c r="G6" t="s">
        <v>312</v>
      </c>
      <c r="H6" t="s">
        <v>327</v>
      </c>
      <c r="I6" t="s">
        <v>45</v>
      </c>
      <c r="J6" t="s">
        <v>432</v>
      </c>
      <c r="K6" t="s">
        <v>399</v>
      </c>
      <c r="L6" t="s">
        <v>359</v>
      </c>
      <c r="M6" t="s">
        <v>77</v>
      </c>
      <c r="N6" t="s">
        <v>347</v>
      </c>
      <c r="O6" t="s">
        <v>382</v>
      </c>
      <c r="P6" t="s">
        <v>369</v>
      </c>
    </row>
    <row r="7" spans="1:16" x14ac:dyDescent="0.25">
      <c r="A7">
        <v>4</v>
      </c>
      <c r="C7" t="s">
        <v>250</v>
      </c>
      <c r="D7" t="s">
        <v>276</v>
      </c>
      <c r="E7" t="s">
        <v>290</v>
      </c>
      <c r="F7" t="s">
        <v>413</v>
      </c>
      <c r="G7" t="s">
        <v>313</v>
      </c>
      <c r="H7" t="s">
        <v>328</v>
      </c>
      <c r="I7" t="s">
        <v>57</v>
      </c>
      <c r="J7" t="s">
        <v>440</v>
      </c>
      <c r="K7" t="s">
        <v>317</v>
      </c>
      <c r="L7" t="s">
        <v>360</v>
      </c>
      <c r="M7" t="s">
        <v>388</v>
      </c>
      <c r="N7" t="s">
        <v>348</v>
      </c>
      <c r="O7" t="s">
        <v>383</v>
      </c>
      <c r="P7" t="s">
        <v>370</v>
      </c>
    </row>
    <row r="8" spans="1:16" x14ac:dyDescent="0.25">
      <c r="A8">
        <v>5</v>
      </c>
      <c r="C8" t="s">
        <v>251</v>
      </c>
      <c r="D8" t="s">
        <v>277</v>
      </c>
      <c r="E8" t="s">
        <v>291</v>
      </c>
      <c r="F8" t="s">
        <v>414</v>
      </c>
      <c r="G8" t="s">
        <v>314</v>
      </c>
      <c r="H8" t="s">
        <v>337</v>
      </c>
      <c r="I8" t="s">
        <v>428</v>
      </c>
      <c r="L8" t="s">
        <v>361</v>
      </c>
      <c r="M8" t="s">
        <v>389</v>
      </c>
      <c r="O8" t="s">
        <v>384</v>
      </c>
      <c r="P8" t="s">
        <v>77</v>
      </c>
    </row>
    <row r="9" spans="1:16" x14ac:dyDescent="0.25">
      <c r="A9">
        <v>6</v>
      </c>
      <c r="D9" t="s">
        <v>278</v>
      </c>
      <c r="E9" t="s">
        <v>292</v>
      </c>
      <c r="F9" t="s">
        <v>415</v>
      </c>
      <c r="G9" t="s">
        <v>318</v>
      </c>
      <c r="H9" t="s">
        <v>329</v>
      </c>
      <c r="I9" t="s">
        <v>429</v>
      </c>
      <c r="L9" t="s">
        <v>362</v>
      </c>
      <c r="M9" t="s">
        <v>390</v>
      </c>
      <c r="P9" t="s">
        <v>371</v>
      </c>
    </row>
    <row r="10" spans="1:16" x14ac:dyDescent="0.25">
      <c r="A10">
        <v>7</v>
      </c>
      <c r="E10" t="s">
        <v>293</v>
      </c>
      <c r="F10" t="s">
        <v>416</v>
      </c>
      <c r="G10" t="s">
        <v>315</v>
      </c>
      <c r="H10" t="s">
        <v>315</v>
      </c>
    </row>
    <row r="11" spans="1:16" x14ac:dyDescent="0.25">
      <c r="A11">
        <v>8</v>
      </c>
      <c r="E11" t="s">
        <v>45</v>
      </c>
      <c r="F11" t="s">
        <v>417</v>
      </c>
      <c r="G11" t="s">
        <v>316</v>
      </c>
      <c r="H11" t="s">
        <v>330</v>
      </c>
    </row>
    <row r="12" spans="1:16" x14ac:dyDescent="0.25">
      <c r="A12">
        <v>9</v>
      </c>
      <c r="E12" t="s">
        <v>294</v>
      </c>
      <c r="F12" t="s">
        <v>418</v>
      </c>
      <c r="G12" t="s">
        <v>317</v>
      </c>
      <c r="H12" t="s">
        <v>331</v>
      </c>
    </row>
    <row r="13" spans="1:16" x14ac:dyDescent="0.25">
      <c r="A13">
        <v>10</v>
      </c>
      <c r="E13" t="s">
        <v>295</v>
      </c>
      <c r="F13" t="s">
        <v>419</v>
      </c>
      <c r="H13" t="s">
        <v>332</v>
      </c>
    </row>
    <row r="14" spans="1:16" x14ac:dyDescent="0.25">
      <c r="A14">
        <v>11</v>
      </c>
      <c r="E14" t="s">
        <v>296</v>
      </c>
      <c r="H14" t="s">
        <v>333</v>
      </c>
    </row>
    <row r="15" spans="1:16" x14ac:dyDescent="0.25">
      <c r="A15">
        <v>12</v>
      </c>
      <c r="E15" t="s">
        <v>297</v>
      </c>
      <c r="H15" t="s">
        <v>334</v>
      </c>
    </row>
    <row r="16" spans="1:16" x14ac:dyDescent="0.25">
      <c r="A16">
        <v>13</v>
      </c>
      <c r="E16" t="s">
        <v>298</v>
      </c>
      <c r="H16" t="s">
        <v>335</v>
      </c>
    </row>
    <row r="17" spans="1:16" x14ac:dyDescent="0.25">
      <c r="A17">
        <v>14</v>
      </c>
      <c r="E17" t="s">
        <v>299</v>
      </c>
      <c r="H17" t="s">
        <v>336</v>
      </c>
    </row>
    <row r="18" spans="1:16" x14ac:dyDescent="0.25">
      <c r="A18">
        <v>15</v>
      </c>
      <c r="E18" t="s">
        <v>300</v>
      </c>
      <c r="H18" t="s">
        <v>338</v>
      </c>
    </row>
    <row r="19" spans="1:16" x14ac:dyDescent="0.25">
      <c r="A19">
        <v>16</v>
      </c>
      <c r="E19" t="s">
        <v>301</v>
      </c>
    </row>
    <row r="20" spans="1:16" x14ac:dyDescent="0.25">
      <c r="A20">
        <v>17</v>
      </c>
    </row>
    <row r="24" spans="1:16" x14ac:dyDescent="0.25">
      <c r="A24" t="s">
        <v>110</v>
      </c>
    </row>
    <row r="25" spans="1:16" x14ac:dyDescent="0.25">
      <c r="A25">
        <v>1</v>
      </c>
      <c r="C25" t="s">
        <v>252</v>
      </c>
      <c r="D25" t="s">
        <v>279</v>
      </c>
      <c r="E25" t="s">
        <v>302</v>
      </c>
      <c r="F25" t="s">
        <v>420</v>
      </c>
      <c r="G25" t="s">
        <v>254</v>
      </c>
      <c r="H25" t="s">
        <v>339</v>
      </c>
      <c r="I25" t="s">
        <v>433</v>
      </c>
      <c r="K25" t="s">
        <v>115</v>
      </c>
      <c r="L25" t="s">
        <v>366</v>
      </c>
      <c r="M25" t="s">
        <v>350</v>
      </c>
      <c r="N25" t="s">
        <v>349</v>
      </c>
      <c r="O25" t="s">
        <v>385</v>
      </c>
      <c r="P25" t="s">
        <v>372</v>
      </c>
    </row>
    <row r="26" spans="1:16" x14ac:dyDescent="0.25">
      <c r="A26">
        <v>2</v>
      </c>
      <c r="C26" t="s">
        <v>253</v>
      </c>
      <c r="D26" t="s">
        <v>184</v>
      </c>
      <c r="E26" t="s">
        <v>303</v>
      </c>
      <c r="F26" t="s">
        <v>421</v>
      </c>
      <c r="G26" t="s">
        <v>319</v>
      </c>
      <c r="H26" t="s">
        <v>341</v>
      </c>
      <c r="I26" t="s">
        <v>434</v>
      </c>
      <c r="K26" t="s">
        <v>400</v>
      </c>
      <c r="L26" t="s">
        <v>350</v>
      </c>
      <c r="M26" t="s">
        <v>372</v>
      </c>
      <c r="N26" t="s">
        <v>350</v>
      </c>
      <c r="O26" t="s">
        <v>372</v>
      </c>
      <c r="P26" t="s">
        <v>350</v>
      </c>
    </row>
    <row r="27" spans="1:16" x14ac:dyDescent="0.25">
      <c r="A27">
        <v>3</v>
      </c>
      <c r="C27" t="s">
        <v>254</v>
      </c>
      <c r="D27" t="s">
        <v>194</v>
      </c>
      <c r="E27" t="s">
        <v>306</v>
      </c>
      <c r="F27" t="s">
        <v>422</v>
      </c>
      <c r="G27" t="s">
        <v>320</v>
      </c>
      <c r="H27" t="s">
        <v>342</v>
      </c>
      <c r="I27" t="s">
        <v>435</v>
      </c>
      <c r="K27" t="s">
        <v>401</v>
      </c>
      <c r="L27" t="s">
        <v>363</v>
      </c>
      <c r="M27" t="s">
        <v>391</v>
      </c>
      <c r="N27" t="s">
        <v>351</v>
      </c>
      <c r="O27" t="s">
        <v>340</v>
      </c>
      <c r="P27" t="s">
        <v>373</v>
      </c>
    </row>
    <row r="28" spans="1:16" x14ac:dyDescent="0.25">
      <c r="A28">
        <v>4</v>
      </c>
      <c r="C28" t="s">
        <v>255</v>
      </c>
      <c r="D28" t="s">
        <v>280</v>
      </c>
      <c r="E28" t="s">
        <v>304</v>
      </c>
      <c r="F28" t="s">
        <v>423</v>
      </c>
      <c r="G28" t="s">
        <v>321</v>
      </c>
      <c r="H28" t="s">
        <v>343</v>
      </c>
      <c r="I28" t="s">
        <v>436</v>
      </c>
      <c r="K28" t="s">
        <v>402</v>
      </c>
      <c r="L28" t="s">
        <v>364</v>
      </c>
      <c r="M28" t="s">
        <v>392</v>
      </c>
      <c r="N28" t="s">
        <v>340</v>
      </c>
      <c r="O28" t="s">
        <v>386</v>
      </c>
      <c r="P28" t="s">
        <v>374</v>
      </c>
    </row>
    <row r="29" spans="1:16" x14ac:dyDescent="0.25">
      <c r="A29">
        <v>5</v>
      </c>
      <c r="C29" t="s">
        <v>256</v>
      </c>
      <c r="D29" t="s">
        <v>281</v>
      </c>
      <c r="E29" t="s">
        <v>305</v>
      </c>
      <c r="F29" t="s">
        <v>424</v>
      </c>
      <c r="G29" t="s">
        <v>322</v>
      </c>
      <c r="H29" t="s">
        <v>344</v>
      </c>
      <c r="I29" t="s">
        <v>437</v>
      </c>
      <c r="K29" t="s">
        <v>403</v>
      </c>
      <c r="L29" t="s">
        <v>365</v>
      </c>
      <c r="M29" t="s">
        <v>393</v>
      </c>
      <c r="N29" t="s">
        <v>352</v>
      </c>
      <c r="P29" t="s">
        <v>375</v>
      </c>
    </row>
    <row r="30" spans="1:16" x14ac:dyDescent="0.25">
      <c r="A30">
        <v>6</v>
      </c>
      <c r="C30" t="s">
        <v>272</v>
      </c>
      <c r="D30" t="s">
        <v>282</v>
      </c>
      <c r="E30" t="s">
        <v>307</v>
      </c>
      <c r="F30" t="s">
        <v>425</v>
      </c>
      <c r="G30" t="s">
        <v>323</v>
      </c>
      <c r="H30" t="s">
        <v>345</v>
      </c>
      <c r="I30" t="s">
        <v>438</v>
      </c>
      <c r="K30" t="s">
        <v>404</v>
      </c>
      <c r="M30" t="s">
        <v>394</v>
      </c>
      <c r="N30" t="s">
        <v>353</v>
      </c>
      <c r="P30" t="s">
        <v>376</v>
      </c>
    </row>
    <row r="31" spans="1:16" x14ac:dyDescent="0.25">
      <c r="A31">
        <v>7</v>
      </c>
      <c r="C31" t="s">
        <v>257</v>
      </c>
      <c r="D31" t="s">
        <v>283</v>
      </c>
      <c r="E31" t="s">
        <v>308</v>
      </c>
      <c r="G31" t="s">
        <v>324</v>
      </c>
      <c r="I31" t="s">
        <v>439</v>
      </c>
      <c r="K31" t="s">
        <v>405</v>
      </c>
      <c r="M31" t="s">
        <v>395</v>
      </c>
      <c r="N31" t="s">
        <v>354</v>
      </c>
      <c r="P31" t="s">
        <v>377</v>
      </c>
    </row>
    <row r="32" spans="1:16" x14ac:dyDescent="0.25">
      <c r="A32">
        <v>8</v>
      </c>
      <c r="C32" t="s">
        <v>258</v>
      </c>
      <c r="D32" t="s">
        <v>284</v>
      </c>
      <c r="E32" t="s">
        <v>309</v>
      </c>
      <c r="K32" t="s">
        <v>406</v>
      </c>
      <c r="N32" t="s">
        <v>355</v>
      </c>
      <c r="P32" t="s">
        <v>378</v>
      </c>
    </row>
    <row r="33" spans="1:16" x14ac:dyDescent="0.25">
      <c r="A33">
        <v>9</v>
      </c>
      <c r="C33" t="s">
        <v>259</v>
      </c>
      <c r="D33" t="s">
        <v>285</v>
      </c>
      <c r="K33" t="s">
        <v>407</v>
      </c>
      <c r="N33" t="s">
        <v>410</v>
      </c>
      <c r="P33" t="s">
        <v>379</v>
      </c>
    </row>
    <row r="34" spans="1:16" x14ac:dyDescent="0.25">
      <c r="A34">
        <v>10</v>
      </c>
      <c r="C34" t="s">
        <v>260</v>
      </c>
      <c r="D34" t="s">
        <v>286</v>
      </c>
      <c r="K34" t="s">
        <v>408</v>
      </c>
      <c r="N34" t="s">
        <v>356</v>
      </c>
    </row>
    <row r="35" spans="1:16" x14ac:dyDescent="0.25">
      <c r="A35">
        <v>11</v>
      </c>
      <c r="C35" t="s">
        <v>261</v>
      </c>
      <c r="K35" t="s">
        <v>409</v>
      </c>
    </row>
    <row r="36" spans="1:16" x14ac:dyDescent="0.25">
      <c r="A36">
        <v>12</v>
      </c>
      <c r="C36" t="s">
        <v>262</v>
      </c>
    </row>
    <row r="37" spans="1:16" x14ac:dyDescent="0.25">
      <c r="A37">
        <v>13</v>
      </c>
      <c r="C37" t="s">
        <v>263</v>
      </c>
    </row>
    <row r="38" spans="1:16" x14ac:dyDescent="0.25">
      <c r="A38">
        <v>14</v>
      </c>
      <c r="C38" t="s">
        <v>264</v>
      </c>
    </row>
    <row r="39" spans="1:16" x14ac:dyDescent="0.25">
      <c r="C39" t="s">
        <v>265</v>
      </c>
    </row>
    <row r="40" spans="1:16" x14ac:dyDescent="0.25">
      <c r="C40" t="s">
        <v>266</v>
      </c>
    </row>
    <row r="41" spans="1:16" x14ac:dyDescent="0.25">
      <c r="C41" t="s">
        <v>265</v>
      </c>
    </row>
    <row r="42" spans="1:16" x14ac:dyDescent="0.25">
      <c r="C42" t="s">
        <v>267</v>
      </c>
    </row>
    <row r="43" spans="1:16" x14ac:dyDescent="0.25">
      <c r="C43" t="s">
        <v>265</v>
      </c>
    </row>
    <row r="44" spans="1:16" x14ac:dyDescent="0.25">
      <c r="C44" t="s">
        <v>268</v>
      </c>
    </row>
    <row r="45" spans="1:16" x14ac:dyDescent="0.25">
      <c r="C45" t="s">
        <v>269</v>
      </c>
    </row>
    <row r="46" spans="1:16" x14ac:dyDescent="0.25">
      <c r="C46" t="s">
        <v>270</v>
      </c>
    </row>
    <row r="47" spans="1:16" x14ac:dyDescent="0.25">
      <c r="C47" t="s">
        <v>271</v>
      </c>
    </row>
    <row r="48" spans="1:16" x14ac:dyDescent="0.25">
      <c r="C48" t="s">
        <v>273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6588F-4705-4AD9-83D6-CF2B4A3A0D34}">
  <dimension ref="B2:P43"/>
  <sheetViews>
    <sheetView tabSelected="1" zoomScale="90" zoomScaleNormal="90" workbookViewId="0">
      <selection activeCell="P21" sqref="P21"/>
    </sheetView>
  </sheetViews>
  <sheetFormatPr defaultRowHeight="15" x14ac:dyDescent="0.25"/>
  <cols>
    <col min="2" max="2" width="19.5703125" customWidth="1"/>
  </cols>
  <sheetData>
    <row r="2" spans="2:16" x14ac:dyDescent="0.25">
      <c r="C2" s="7" t="s">
        <v>448</v>
      </c>
      <c r="D2" s="7"/>
      <c r="E2" s="7"/>
      <c r="F2" s="7"/>
      <c r="G2" s="7"/>
      <c r="H2" s="7"/>
      <c r="I2" s="7"/>
      <c r="J2" s="7"/>
      <c r="K2" s="7"/>
      <c r="L2" s="7"/>
      <c r="M2" s="7"/>
      <c r="N2" s="7"/>
      <c r="O2" s="7"/>
      <c r="P2" s="7"/>
    </row>
    <row r="3" spans="2:16" x14ac:dyDescent="0.25">
      <c r="B3" t="s">
        <v>441</v>
      </c>
      <c r="C3" t="s">
        <v>1</v>
      </c>
      <c r="D3" t="s">
        <v>2</v>
      </c>
      <c r="E3" t="s">
        <v>3</v>
      </c>
      <c r="F3" t="s">
        <v>4</v>
      </c>
      <c r="G3" t="s">
        <v>5</v>
      </c>
      <c r="H3" t="s">
        <v>6</v>
      </c>
      <c r="I3" t="s">
        <v>7</v>
      </c>
      <c r="J3" t="s">
        <v>8</v>
      </c>
      <c r="K3" t="s">
        <v>9</v>
      </c>
      <c r="L3" t="s">
        <v>10</v>
      </c>
      <c r="M3" t="s">
        <v>11</v>
      </c>
      <c r="N3" t="s">
        <v>12</v>
      </c>
      <c r="O3" t="s">
        <v>13</v>
      </c>
      <c r="P3" t="s">
        <v>14</v>
      </c>
    </row>
    <row r="4" spans="2:16" x14ac:dyDescent="0.25">
      <c r="B4" t="s">
        <v>442</v>
      </c>
      <c r="C4">
        <v>5</v>
      </c>
      <c r="D4">
        <v>5</v>
      </c>
      <c r="E4">
        <v>17</v>
      </c>
      <c r="F4">
        <v>8</v>
      </c>
      <c r="G4">
        <v>7</v>
      </c>
      <c r="H4">
        <v>15</v>
      </c>
      <c r="I4">
        <v>5</v>
      </c>
      <c r="J4">
        <v>4</v>
      </c>
      <c r="K4">
        <v>3</v>
      </c>
      <c r="L4">
        <v>6</v>
      </c>
      <c r="M4">
        <v>5</v>
      </c>
      <c r="N4">
        <v>4</v>
      </c>
      <c r="O4">
        <v>5</v>
      </c>
      <c r="P4">
        <v>5</v>
      </c>
    </row>
    <row r="5" spans="2:16" x14ac:dyDescent="0.25">
      <c r="B5" t="s">
        <v>443</v>
      </c>
      <c r="C5">
        <v>9</v>
      </c>
      <c r="D5">
        <v>14</v>
      </c>
      <c r="E5">
        <v>8</v>
      </c>
      <c r="F5">
        <v>5</v>
      </c>
      <c r="G5">
        <v>7</v>
      </c>
      <c r="H5">
        <v>7</v>
      </c>
      <c r="I5">
        <v>10</v>
      </c>
      <c r="J5">
        <v>6</v>
      </c>
      <c r="K5">
        <v>11</v>
      </c>
      <c r="L5">
        <v>4</v>
      </c>
      <c r="M5">
        <v>10</v>
      </c>
      <c r="N5">
        <v>19</v>
      </c>
      <c r="O5">
        <v>4</v>
      </c>
      <c r="P5">
        <v>9</v>
      </c>
    </row>
    <row r="7" spans="2:16" x14ac:dyDescent="0.25">
      <c r="B7" s="5" t="s">
        <v>444</v>
      </c>
      <c r="C7" s="6">
        <f>C4/C5</f>
        <v>0.55555555555555558</v>
      </c>
      <c r="D7" s="6">
        <f t="shared" ref="D7:P7" si="0">D4/D5</f>
        <v>0.35714285714285715</v>
      </c>
      <c r="E7" s="6">
        <f>E4/E5</f>
        <v>2.125</v>
      </c>
      <c r="F7" s="6">
        <f>F4/F5</f>
        <v>1.6</v>
      </c>
      <c r="G7" s="6">
        <f>G4/G5</f>
        <v>1</v>
      </c>
      <c r="H7" s="6">
        <f>H4/H5</f>
        <v>2.1428571428571428</v>
      </c>
      <c r="I7" s="6">
        <f t="shared" si="0"/>
        <v>0.5</v>
      </c>
      <c r="J7" s="6">
        <f t="shared" si="0"/>
        <v>0.66666666666666663</v>
      </c>
      <c r="K7" s="6">
        <f t="shared" si="0"/>
        <v>0.27272727272727271</v>
      </c>
      <c r="L7" s="6">
        <f t="shared" si="0"/>
        <v>1.5</v>
      </c>
      <c r="M7" s="6">
        <f t="shared" si="0"/>
        <v>0.5</v>
      </c>
      <c r="N7" s="6">
        <f t="shared" si="0"/>
        <v>0.21052631578947367</v>
      </c>
      <c r="O7" s="6">
        <f t="shared" si="0"/>
        <v>1.25</v>
      </c>
      <c r="P7" s="6">
        <f t="shared" si="0"/>
        <v>0.55555555555555558</v>
      </c>
    </row>
    <row r="9" spans="2:16" x14ac:dyDescent="0.25">
      <c r="B9" s="8"/>
      <c r="C9" s="7" t="s">
        <v>449</v>
      </c>
      <c r="D9" s="7"/>
      <c r="E9" s="7"/>
      <c r="F9" s="7"/>
      <c r="G9" s="7"/>
      <c r="H9" s="7"/>
      <c r="I9" s="7"/>
      <c r="J9" s="7"/>
      <c r="K9" s="7"/>
      <c r="L9" s="7"/>
      <c r="M9" s="7"/>
      <c r="N9" s="7"/>
      <c r="O9" s="7"/>
      <c r="P9" s="7"/>
    </row>
    <row r="10" spans="2:16" x14ac:dyDescent="0.25">
      <c r="B10" t="s">
        <v>441</v>
      </c>
      <c r="C10" t="s">
        <v>1</v>
      </c>
      <c r="D10" t="s">
        <v>2</v>
      </c>
      <c r="E10" t="s">
        <v>3</v>
      </c>
      <c r="F10" t="s">
        <v>4</v>
      </c>
      <c r="G10" t="s">
        <v>5</v>
      </c>
      <c r="H10" t="s">
        <v>6</v>
      </c>
      <c r="I10" t="s">
        <v>7</v>
      </c>
      <c r="J10" t="s">
        <v>8</v>
      </c>
      <c r="K10" t="s">
        <v>9</v>
      </c>
      <c r="L10" t="s">
        <v>10</v>
      </c>
      <c r="M10" t="s">
        <v>11</v>
      </c>
      <c r="N10" t="s">
        <v>12</v>
      </c>
      <c r="O10" t="s">
        <v>13</v>
      </c>
      <c r="P10" t="s">
        <v>14</v>
      </c>
    </row>
    <row r="11" spans="2:16" x14ac:dyDescent="0.25">
      <c r="B11" t="s">
        <v>442</v>
      </c>
      <c r="C11">
        <v>5</v>
      </c>
      <c r="D11">
        <v>5</v>
      </c>
      <c r="E11">
        <v>16</v>
      </c>
      <c r="F11">
        <v>10</v>
      </c>
      <c r="G11">
        <v>9</v>
      </c>
      <c r="H11">
        <v>15</v>
      </c>
      <c r="I11">
        <v>6</v>
      </c>
      <c r="K11">
        <v>3</v>
      </c>
      <c r="L11">
        <v>5</v>
      </c>
      <c r="M11">
        <v>5</v>
      </c>
      <c r="N11">
        <v>3</v>
      </c>
      <c r="O11">
        <v>5</v>
      </c>
      <c r="P11">
        <v>5</v>
      </c>
    </row>
    <row r="12" spans="2:16" x14ac:dyDescent="0.25">
      <c r="B12" t="s">
        <v>443</v>
      </c>
      <c r="C12">
        <v>24</v>
      </c>
      <c r="D12">
        <v>10</v>
      </c>
      <c r="E12">
        <v>8</v>
      </c>
      <c r="F12">
        <v>6</v>
      </c>
      <c r="G12">
        <v>7</v>
      </c>
      <c r="H12">
        <v>6</v>
      </c>
      <c r="I12">
        <v>7</v>
      </c>
      <c r="K12">
        <v>11</v>
      </c>
      <c r="L12">
        <v>5</v>
      </c>
      <c r="M12">
        <v>7</v>
      </c>
      <c r="N12">
        <v>9</v>
      </c>
      <c r="O12">
        <v>4</v>
      </c>
      <c r="P12">
        <v>9</v>
      </c>
    </row>
    <row r="14" spans="2:16" x14ac:dyDescent="0.25">
      <c r="B14" s="5" t="s">
        <v>444</v>
      </c>
      <c r="C14" s="6">
        <f>C11/C12</f>
        <v>0.20833333333333334</v>
      </c>
      <c r="D14" s="6">
        <f t="shared" ref="D14:P14" si="1">D11/D12</f>
        <v>0.5</v>
      </c>
      <c r="E14" s="6">
        <f>E11/E12</f>
        <v>2</v>
      </c>
      <c r="F14" s="6">
        <f>F11/F12</f>
        <v>1.6666666666666667</v>
      </c>
      <c r="G14" s="6">
        <f>G11/G12</f>
        <v>1.2857142857142858</v>
      </c>
      <c r="H14" s="6">
        <f>H11/H12</f>
        <v>2.5</v>
      </c>
      <c r="I14" s="6">
        <f t="shared" ref="I14:P14" si="2">I11/I12</f>
        <v>0.8571428571428571</v>
      </c>
      <c r="J14" s="6"/>
      <c r="K14" s="6">
        <f t="shared" si="2"/>
        <v>0.27272727272727271</v>
      </c>
      <c r="L14" s="6">
        <f t="shared" si="2"/>
        <v>1</v>
      </c>
      <c r="M14" s="6">
        <f t="shared" si="2"/>
        <v>0.7142857142857143</v>
      </c>
      <c r="N14" s="6">
        <f t="shared" si="2"/>
        <v>0.33333333333333331</v>
      </c>
      <c r="O14" s="6">
        <f t="shared" si="2"/>
        <v>1.25</v>
      </c>
      <c r="P14" s="6">
        <f t="shared" si="2"/>
        <v>0.55555555555555558</v>
      </c>
    </row>
    <row r="16" spans="2:16" x14ac:dyDescent="0.25">
      <c r="C16" t="s">
        <v>445</v>
      </c>
      <c r="F16" t="s">
        <v>450</v>
      </c>
    </row>
    <row r="17" spans="3:7" x14ac:dyDescent="0.25">
      <c r="C17" t="s">
        <v>447</v>
      </c>
      <c r="D17" t="s">
        <v>446</v>
      </c>
      <c r="F17" t="s">
        <v>447</v>
      </c>
      <c r="G17" t="s">
        <v>446</v>
      </c>
    </row>
    <row r="18" spans="3:7" x14ac:dyDescent="0.25">
      <c r="C18">
        <v>0</v>
      </c>
      <c r="D18">
        <v>0</v>
      </c>
      <c r="F18">
        <v>0</v>
      </c>
      <c r="G18">
        <v>0</v>
      </c>
    </row>
    <row r="19" spans="3:7" x14ac:dyDescent="0.25">
      <c r="C19">
        <v>1</v>
      </c>
      <c r="D19">
        <f>C19</f>
        <v>1</v>
      </c>
      <c r="F19">
        <v>1</v>
      </c>
      <c r="G19">
        <f>(1/(1+EXP(-(F19-12)))*24)+1</f>
        <v>1.0004008341243542</v>
      </c>
    </row>
    <row r="20" spans="3:7" x14ac:dyDescent="0.25">
      <c r="C20">
        <v>2</v>
      </c>
      <c r="D20">
        <f t="shared" ref="D20:D38" si="3">C20</f>
        <v>2</v>
      </c>
      <c r="F20">
        <v>2</v>
      </c>
      <c r="G20">
        <f t="shared" ref="G20:G30" si="4">(1/(1+EXP(-(F20-12)))*24)+1</f>
        <v>1.0010895488488585</v>
      </c>
    </row>
    <row r="21" spans="3:7" x14ac:dyDescent="0.25">
      <c r="C21">
        <v>3</v>
      </c>
      <c r="D21">
        <f t="shared" si="3"/>
        <v>3</v>
      </c>
      <c r="F21">
        <v>3</v>
      </c>
      <c r="G21">
        <f t="shared" si="4"/>
        <v>1.0029614698236695</v>
      </c>
    </row>
    <row r="22" spans="3:7" x14ac:dyDescent="0.25">
      <c r="C22">
        <v>4</v>
      </c>
      <c r="D22">
        <f t="shared" si="3"/>
        <v>4</v>
      </c>
      <c r="F22">
        <v>4</v>
      </c>
      <c r="G22">
        <f t="shared" si="4"/>
        <v>1.0080484031311954</v>
      </c>
    </row>
    <row r="23" spans="3:7" x14ac:dyDescent="0.25">
      <c r="C23">
        <v>5</v>
      </c>
      <c r="D23">
        <f t="shared" si="3"/>
        <v>5</v>
      </c>
      <c r="F23">
        <v>5</v>
      </c>
      <c r="G23">
        <f t="shared" si="4"/>
        <v>1.0218652286656156</v>
      </c>
    </row>
    <row r="24" spans="3:7" x14ac:dyDescent="0.25">
      <c r="C24">
        <v>6</v>
      </c>
      <c r="D24">
        <f t="shared" si="3"/>
        <v>6</v>
      </c>
      <c r="F24">
        <v>6</v>
      </c>
      <c r="G24">
        <f t="shared" si="4"/>
        <v>1.0593429557592347</v>
      </c>
    </row>
    <row r="25" spans="3:7" x14ac:dyDescent="0.25">
      <c r="C25">
        <v>7</v>
      </c>
      <c r="D25">
        <f t="shared" si="3"/>
        <v>7</v>
      </c>
      <c r="F25">
        <v>7</v>
      </c>
      <c r="G25">
        <f t="shared" si="4"/>
        <v>1.1606284221828365</v>
      </c>
    </row>
    <row r="26" spans="3:7" x14ac:dyDescent="0.25">
      <c r="C26">
        <v>8</v>
      </c>
      <c r="D26">
        <f t="shared" si="3"/>
        <v>8</v>
      </c>
      <c r="F26">
        <v>8</v>
      </c>
      <c r="G26">
        <f t="shared" si="4"/>
        <v>1.4316690390901974</v>
      </c>
    </row>
    <row r="27" spans="3:7" x14ac:dyDescent="0.25">
      <c r="C27">
        <v>9</v>
      </c>
      <c r="D27">
        <f t="shared" si="3"/>
        <v>9</v>
      </c>
      <c r="F27">
        <v>9</v>
      </c>
      <c r="G27">
        <f t="shared" si="4"/>
        <v>2.1382209562616028</v>
      </c>
    </row>
    <row r="28" spans="3:7" x14ac:dyDescent="0.25">
      <c r="C28">
        <v>10</v>
      </c>
      <c r="D28">
        <f t="shared" si="3"/>
        <v>10</v>
      </c>
      <c r="F28">
        <v>10</v>
      </c>
      <c r="G28">
        <f t="shared" si="4"/>
        <v>3.8608701285308209</v>
      </c>
    </row>
    <row r="29" spans="3:7" x14ac:dyDescent="0.25">
      <c r="C29">
        <v>11</v>
      </c>
      <c r="D29">
        <f t="shared" si="3"/>
        <v>11</v>
      </c>
      <c r="F29">
        <v>11</v>
      </c>
      <c r="G29">
        <f t="shared" si="4"/>
        <v>7.4545941128798825</v>
      </c>
    </row>
    <row r="30" spans="3:7" x14ac:dyDescent="0.25">
      <c r="C30">
        <v>12</v>
      </c>
      <c r="D30">
        <f t="shared" si="3"/>
        <v>12</v>
      </c>
      <c r="F30">
        <v>12</v>
      </c>
      <c r="G30">
        <f>(1/(1+EXP(-(F30-12)))*24)</f>
        <v>12</v>
      </c>
    </row>
    <row r="31" spans="3:7" x14ac:dyDescent="0.25">
      <c r="C31">
        <v>13</v>
      </c>
      <c r="D31">
        <f t="shared" si="3"/>
        <v>13</v>
      </c>
      <c r="F31">
        <v>13</v>
      </c>
      <c r="G31">
        <v>12</v>
      </c>
    </row>
    <row r="32" spans="3:7" x14ac:dyDescent="0.25">
      <c r="C32">
        <v>14</v>
      </c>
      <c r="D32">
        <f t="shared" si="3"/>
        <v>14</v>
      </c>
      <c r="F32">
        <v>14</v>
      </c>
      <c r="G32">
        <v>12</v>
      </c>
    </row>
    <row r="33" spans="3:7" x14ac:dyDescent="0.25">
      <c r="C33">
        <v>15</v>
      </c>
      <c r="D33">
        <f t="shared" si="3"/>
        <v>15</v>
      </c>
      <c r="F33">
        <v>15</v>
      </c>
      <c r="G33">
        <v>12</v>
      </c>
    </row>
    <row r="34" spans="3:7" x14ac:dyDescent="0.25">
      <c r="C34">
        <v>16</v>
      </c>
      <c r="D34">
        <f t="shared" si="3"/>
        <v>16</v>
      </c>
      <c r="F34">
        <v>16</v>
      </c>
      <c r="G34">
        <v>12</v>
      </c>
    </row>
    <row r="35" spans="3:7" x14ac:dyDescent="0.25">
      <c r="C35">
        <v>17</v>
      </c>
      <c r="D35">
        <f t="shared" si="3"/>
        <v>17</v>
      </c>
      <c r="F35">
        <v>17</v>
      </c>
      <c r="G35">
        <v>12</v>
      </c>
    </row>
    <row r="36" spans="3:7" x14ac:dyDescent="0.25">
      <c r="C36">
        <v>18</v>
      </c>
      <c r="D36">
        <f t="shared" si="3"/>
        <v>18</v>
      </c>
      <c r="F36">
        <v>18</v>
      </c>
      <c r="G36">
        <v>12</v>
      </c>
    </row>
    <row r="37" spans="3:7" x14ac:dyDescent="0.25">
      <c r="C37">
        <v>19</v>
      </c>
      <c r="D37">
        <f t="shared" si="3"/>
        <v>19</v>
      </c>
      <c r="F37">
        <v>19</v>
      </c>
      <c r="G37">
        <v>12</v>
      </c>
    </row>
    <row r="38" spans="3:7" x14ac:dyDescent="0.25">
      <c r="C38">
        <v>20</v>
      </c>
      <c r="D38">
        <f t="shared" si="3"/>
        <v>20</v>
      </c>
      <c r="F38">
        <v>20</v>
      </c>
      <c r="G38">
        <v>12</v>
      </c>
    </row>
    <row r="39" spans="3:7" x14ac:dyDescent="0.25">
      <c r="C39">
        <v>21</v>
      </c>
      <c r="D39">
        <f t="shared" ref="D39:D44" si="5">C39</f>
        <v>21</v>
      </c>
      <c r="F39">
        <v>21</v>
      </c>
      <c r="G39">
        <v>12</v>
      </c>
    </row>
    <row r="40" spans="3:7" x14ac:dyDescent="0.25">
      <c r="C40">
        <v>22</v>
      </c>
      <c r="D40">
        <f t="shared" si="5"/>
        <v>22</v>
      </c>
      <c r="F40">
        <v>22</v>
      </c>
      <c r="G40">
        <v>12</v>
      </c>
    </row>
    <row r="41" spans="3:7" x14ac:dyDescent="0.25">
      <c r="C41">
        <v>23</v>
      </c>
      <c r="D41">
        <f t="shared" si="5"/>
        <v>23</v>
      </c>
      <c r="F41">
        <v>23</v>
      </c>
      <c r="G41">
        <v>12</v>
      </c>
    </row>
    <row r="42" spans="3:7" x14ac:dyDescent="0.25">
      <c r="C42">
        <v>24</v>
      </c>
      <c r="D42">
        <f t="shared" si="5"/>
        <v>24</v>
      </c>
      <c r="F42">
        <v>24</v>
      </c>
      <c r="G42">
        <v>12</v>
      </c>
    </row>
    <row r="43" spans="3:7" x14ac:dyDescent="0.25">
      <c r="C43">
        <v>25</v>
      </c>
      <c r="D43">
        <f t="shared" si="5"/>
        <v>25</v>
      </c>
      <c r="F43">
        <v>25</v>
      </c>
      <c r="G43">
        <v>12</v>
      </c>
    </row>
  </sheetData>
  <mergeCells count="2">
    <mergeCell ref="C2:P2"/>
    <mergeCell ref="C9:P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Audit 1 (OctNov2022)</vt:lpstr>
      <vt:lpstr>Audit 2 (MayJun2023)</vt:lpstr>
      <vt:lpstr>ECP + CSP graphs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Whittle</dc:creator>
  <cp:lastModifiedBy>Stuart Mills</cp:lastModifiedBy>
  <dcterms:created xsi:type="dcterms:W3CDTF">2023-05-14T13:14:43Z</dcterms:created>
  <dcterms:modified xsi:type="dcterms:W3CDTF">2023-06-04T15:51:43Z</dcterms:modified>
</cp:coreProperties>
</file>