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Users/DeptofMedicine/ANDREA/Research_Lab/Lab_members/Current/Alan_Marsh/Organ_donor/Submitted_to_Gut_Microbiome_7-21-2020/Short/"/>
    </mc:Choice>
  </mc:AlternateContent>
  <xr:revisionPtr revIDLastSave="0" documentId="8_{244FD723-D3D8-5E4B-B061-FA59AA4FAF0D}" xr6:coauthVersionLast="45" xr6:coauthVersionMax="45" xr10:uidLastSave="{00000000-0000-0000-0000-000000000000}"/>
  <bookViews>
    <workbookView xWindow="3480" yWindow="460" windowWidth="18360" windowHeight="16220" xr2:uid="{D6BE0155-1A28-CF40-8BF4-155824035AEE}"/>
  </bookViews>
  <sheets>
    <sheet name="Legends" sheetId="2" r:id="rId1"/>
    <sheet name="Table S1 " sheetId="3" r:id="rId2"/>
    <sheet name="Table S2" sheetId="4" r:id="rId3"/>
    <sheet name="Table S3" sheetId="6" r:id="rId4"/>
    <sheet name="Table S4" sheetId="7" r:id="rId5"/>
    <sheet name="Table S5" sheetId="10" r:id="rId6"/>
    <sheet name="Table S6" sheetId="12" r:id="rId7"/>
    <sheet name="Table S7" sheetId="13" r:id="rId8"/>
    <sheet name="Table S8" sheetId="14" r:id="rId9"/>
    <sheet name="Table S9" sheetId="15" r:id="rId10"/>
    <sheet name="Table S10" sheetId="16" r:id="rId11"/>
    <sheet name="Table S11 " sheetId="17" r:id="rId12"/>
    <sheet name="Table S12" sheetId="18" r:id="rId13"/>
    <sheet name="Table S13" sheetId="19" r:id="rId14"/>
    <sheet name="Table S14 " sheetId="20" r:id="rId15"/>
    <sheet name="Table S15" sheetId="21" r:id="rId16"/>
    <sheet name="Table S16" sheetId="22"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4" l="1"/>
  <c r="I20" i="14"/>
  <c r="I19" i="14"/>
  <c r="I18" i="14"/>
  <c r="I16" i="14"/>
  <c r="I15" i="14"/>
  <c r="I14" i="14"/>
  <c r="I13" i="14"/>
  <c r="I12" i="14"/>
  <c r="I11" i="14"/>
  <c r="I10" i="14"/>
  <c r="I9" i="14"/>
  <c r="I8" i="14"/>
  <c r="I7" i="14"/>
  <c r="I6" i="14"/>
  <c r="I5" i="14"/>
  <c r="I4" i="14"/>
  <c r="I3" i="14"/>
  <c r="F48" i="6"/>
</calcChain>
</file>

<file path=xl/sharedStrings.xml><?xml version="1.0" encoding="utf-8"?>
<sst xmlns="http://schemas.openxmlformats.org/spreadsheetml/2006/main" count="12583" uniqueCount="1610">
  <si>
    <t>Target Species</t>
  </si>
  <si>
    <t xml:space="preserve">Primer </t>
  </si>
  <si>
    <t>Target Gene</t>
  </si>
  <si>
    <t>Sequence (5' to 3')</t>
  </si>
  <si>
    <t>Amplicon Size (bp)</t>
  </si>
  <si>
    <t xml:space="preserve">Reference </t>
  </si>
  <si>
    <t>All Bacteria</t>
  </si>
  <si>
    <t xml:space="preserve">Uni_F </t>
  </si>
  <si>
    <t>16S</t>
  </si>
  <si>
    <t>GTGSTGCAYGGYYGTCGTCA</t>
  </si>
  <si>
    <t>Maeda et al., 2003</t>
  </si>
  <si>
    <t xml:space="preserve">Uni_R </t>
  </si>
  <si>
    <t>ACGTCRTCCMCNCCTTCCTC</t>
  </si>
  <si>
    <t xml:space="preserve">8F 16S </t>
  </si>
  <si>
    <t>AGAGTTTGATCCTGGCTCAG</t>
  </si>
  <si>
    <t>Edwards et al., 1989; Fierer et al., 2008; Martinez et al., 2010</t>
  </si>
  <si>
    <t xml:space="preserve">8F_B </t>
  </si>
  <si>
    <t xml:space="preserve">AGGGTTCGATTCTGGCTCAG </t>
  </si>
  <si>
    <t>Uni_338_R</t>
  </si>
  <si>
    <t>GCTGCCTCCCGTAGGAGT</t>
  </si>
  <si>
    <t>Bifidobacterium</t>
  </si>
  <si>
    <t>Bifido_5</t>
  </si>
  <si>
    <t>GATTCTGGCTCAGGATGAACGC</t>
  </si>
  <si>
    <t>Gueimonde et al., 2004</t>
  </si>
  <si>
    <t>Bifido_3</t>
  </si>
  <si>
    <t>CTGATAGGACGCGACCCCAT</t>
  </si>
  <si>
    <t>Lactobacillus</t>
  </si>
  <si>
    <t>Lactobacillus_F</t>
  </si>
  <si>
    <t>AGCAGTAGGGAATCTTCCA</t>
  </si>
  <si>
    <t>Heilig et al., 2002; Walter et al., 2001</t>
  </si>
  <si>
    <t>Lactobacillus_R</t>
  </si>
  <si>
    <t>CACCGCTACACATGGAG</t>
  </si>
  <si>
    <t>References</t>
  </si>
  <si>
    <r>
      <t xml:space="preserve">Maeda, H., Fujimoto, C., Haruki, Y., Maeda, T., Kokeguchi, S., Petelin, M., Arai, H., Tanimoto, I., Nishimura, F. and Takashiba, S., 2003. Quantitative real-time PCR using TaqMan and SYBR Green for </t>
    </r>
    <r>
      <rPr>
        <i/>
        <sz val="10"/>
        <color theme="1"/>
        <rFont val="Times New Roman"/>
        <family val="1"/>
      </rPr>
      <t>Actinobacillus actinomycetemcomitans</t>
    </r>
    <r>
      <rPr>
        <sz val="10"/>
        <color theme="1"/>
        <rFont val="Times New Roman"/>
        <family val="1"/>
      </rPr>
      <t xml:space="preserve">, </t>
    </r>
    <r>
      <rPr>
        <i/>
        <sz val="10"/>
        <color theme="1"/>
        <rFont val="Times New Roman"/>
        <family val="1"/>
      </rPr>
      <t>Porphyromonas gingivalis</t>
    </r>
    <r>
      <rPr>
        <sz val="10"/>
        <color theme="1"/>
        <rFont val="Times New Roman"/>
        <family val="1"/>
      </rPr>
      <t xml:space="preserve">, </t>
    </r>
    <r>
      <rPr>
        <i/>
        <sz val="10"/>
        <color theme="1"/>
        <rFont val="Times New Roman"/>
        <family val="1"/>
      </rPr>
      <t>Prevotella intermedia</t>
    </r>
    <r>
      <rPr>
        <sz val="10"/>
        <color theme="1"/>
        <rFont val="Times New Roman"/>
        <family val="1"/>
      </rPr>
      <t xml:space="preserve">, tetQ gene and total bacteria. FEMS Immunology and Medical Microbiology 39: 81-86. </t>
    </r>
  </si>
  <si>
    <t>Edwards, U., Rogall, T., Blocker, H., Emde, M. and Bottger, E.C., 1989. Isolation and direct complete nucleotide determination of entire genes. Characterization of a gene coding for 16S ribosomal RNA. Nucleic Acids Research 17: 7843-7853.</t>
  </si>
  <si>
    <t>Fierer, N., Hamady, M., Lauber, C.L. and Knight, R., 2008. The influence of sex, handedness, and washing on the diversity of hand surface bacteria. Proceedings of the National Academy of Sciences of the USA 105: 17994-17999.</t>
  </si>
  <si>
    <t>Martinez, I., Kim, J., Duffy, P.R., Schlegel, V.L. and Walter, J., 2010. Resistant starches types 2 and 4 have differential effects on the composition of the fecal microbiota in human subjects. PloS One 5: e15046.</t>
  </si>
  <si>
    <t xml:space="preserve">Gueimonde, M., Tolkko, S., Korpimaki, T. and Salminen, S., 2004. New real-time quantitative PCR procedure for quantification of bifidobacteria in human fecal samples. Applied and Environmental Microbiology 70: 4165-4169. </t>
  </si>
  <si>
    <t>Heilig, H.G., Zoetendal, E.G., Vaughan, E.E., Marteau, P., Akkermans, A.D. and de Vos, W.M., 2002. Molecular diversity of Lactobacillus spp. and other lactic acid bacteria in the human intestine as determined by specific amplification of 16S ribosomal DNA. Appl. Environ. Microbiol., 68(1), pp.114-123.</t>
  </si>
  <si>
    <t>Walter J, Hertel C, Tannock GW, Lis CM, Munro K, Hammes WP. Detection of Lactobacillus, Pediococcus, Leuconostoc, and Weissella species in human feces by using group specific PCR primers and denaturing gradient gel electrophoresis. Appl. Environ. Microb. 67: 2578-2585 (2001)</t>
  </si>
  <si>
    <t>Designation</t>
  </si>
  <si>
    <t>Accession</t>
  </si>
  <si>
    <t>Origin</t>
  </si>
  <si>
    <t>Location</t>
  </si>
  <si>
    <t>Isolation Medium</t>
  </si>
  <si>
    <t>Length (nt)</t>
  </si>
  <si>
    <t>No. of Contigs</t>
  </si>
  <si>
    <t>GC%</t>
  </si>
  <si>
    <t>CRISPR</t>
  </si>
  <si>
    <t>AMC0706</t>
  </si>
  <si>
    <t>JACCKH000000000</t>
  </si>
  <si>
    <t>Asc colon</t>
  </si>
  <si>
    <t xml:space="preserve">Mucosa </t>
  </si>
  <si>
    <t>MRS</t>
  </si>
  <si>
    <t>AMC0712</t>
  </si>
  <si>
    <t>JACCKI000000000</t>
  </si>
  <si>
    <t>Desc colon</t>
  </si>
  <si>
    <t>AMC0721</t>
  </si>
  <si>
    <t>JACCKJ000000000</t>
  </si>
  <si>
    <t>Ileum</t>
  </si>
  <si>
    <t>AMC0722</t>
  </si>
  <si>
    <t>JACCKK000000000</t>
  </si>
  <si>
    <t>Lumen</t>
  </si>
  <si>
    <t>AMC0714</t>
  </si>
  <si>
    <t>JACCKL000000000</t>
  </si>
  <si>
    <t>Trans colon</t>
  </si>
  <si>
    <t>AMC0716</t>
  </si>
  <si>
    <t>JACCKM000000000</t>
  </si>
  <si>
    <t>Thioglycolate</t>
  </si>
  <si>
    <t>AMC0720</t>
  </si>
  <si>
    <t>JACCKN000000000</t>
  </si>
  <si>
    <t>Rich Media</t>
  </si>
  <si>
    <t>AMC0710</t>
  </si>
  <si>
    <t>JACCKO000000000</t>
  </si>
  <si>
    <t>AMC0713</t>
  </si>
  <si>
    <t>JACCKP000000000</t>
  </si>
  <si>
    <t>AMC0707</t>
  </si>
  <si>
    <t>JACCKQ000000000</t>
  </si>
  <si>
    <t>AMC0709</t>
  </si>
  <si>
    <t>JACCKR000000000</t>
  </si>
  <si>
    <t>Donor</t>
  </si>
  <si>
    <t xml:space="preserve">Section </t>
  </si>
  <si>
    <t xml:space="preserve">Sample </t>
  </si>
  <si>
    <t>ID#</t>
  </si>
  <si>
    <t>Reads</t>
  </si>
  <si>
    <t>10 Yr Old Female</t>
  </si>
  <si>
    <t xml:space="preserve">Duodenum </t>
  </si>
  <si>
    <t xml:space="preserve">Jejunum </t>
  </si>
  <si>
    <t xml:space="preserve">Ileum </t>
  </si>
  <si>
    <t xml:space="preserve">Ascending Colon </t>
  </si>
  <si>
    <t>Transverse Colon</t>
  </si>
  <si>
    <t xml:space="preserve">Descending Colon </t>
  </si>
  <si>
    <t>Mucosa</t>
  </si>
  <si>
    <t>Duodenum</t>
  </si>
  <si>
    <t>Jejunum</t>
  </si>
  <si>
    <t>Ascending Colon</t>
  </si>
  <si>
    <t xml:space="preserve">Transverse Colon </t>
  </si>
  <si>
    <t>23 Yr Old Male</t>
  </si>
  <si>
    <t>Descending Colon</t>
  </si>
  <si>
    <t>65 Yr Old Female</t>
  </si>
  <si>
    <t>Transverse colon</t>
  </si>
  <si>
    <t xml:space="preserve">Descending colon </t>
  </si>
  <si>
    <t>12 Yr Old Male</t>
  </si>
  <si>
    <t>Donors</t>
  </si>
  <si>
    <t>Intestinal segment</t>
  </si>
  <si>
    <t>Phylum</t>
  </si>
  <si>
    <t>Average abundance</t>
  </si>
  <si>
    <t>SD</t>
  </si>
  <si>
    <t>Genus</t>
  </si>
  <si>
    <t>Donor 1</t>
  </si>
  <si>
    <t>Small Intestine</t>
  </si>
  <si>
    <t>Firmicutes</t>
  </si>
  <si>
    <t>Propionibacterium</t>
  </si>
  <si>
    <t>Colon</t>
  </si>
  <si>
    <t>Actinobacteria</t>
  </si>
  <si>
    <t>Donor 2</t>
  </si>
  <si>
    <t>*</t>
  </si>
  <si>
    <t>Bacteroides</t>
  </si>
  <si>
    <t>Donor 3</t>
  </si>
  <si>
    <t>Proteobacteria</t>
  </si>
  <si>
    <t>Unknown Enterobacterium</t>
  </si>
  <si>
    <t>Donor 4</t>
  </si>
  <si>
    <t>S24-7</t>
  </si>
  <si>
    <t>Blautia</t>
  </si>
  <si>
    <t>*Not enough data to calculate SD</t>
  </si>
  <si>
    <t>Beneficial Species</t>
  </si>
  <si>
    <t>Relative Abundance</t>
  </si>
  <si>
    <t>Akkermansia</t>
  </si>
  <si>
    <t xml:space="preserve">Faecalibacterium </t>
  </si>
  <si>
    <t xml:space="preserve">*Not enough data to calculate  </t>
  </si>
  <si>
    <t>Intestinal Segments</t>
  </si>
  <si>
    <t>Intestinal Regions</t>
  </si>
  <si>
    <t>Average Abundance</t>
  </si>
  <si>
    <t>Ascending colon</t>
  </si>
  <si>
    <t>Descending colon</t>
  </si>
  <si>
    <t xml:space="preserve">Firmicutes </t>
  </si>
  <si>
    <r>
      <rPr>
        <b/>
        <i/>
        <sz val="12"/>
        <color theme="1"/>
        <rFont val="Calibri"/>
        <family val="2"/>
        <scheme val="minor"/>
      </rPr>
      <t xml:space="preserve">L. rhamnosus </t>
    </r>
    <r>
      <rPr>
        <b/>
        <sz val="12"/>
        <color theme="1"/>
        <rFont val="Calibri"/>
        <family val="2"/>
        <scheme val="minor"/>
      </rPr>
      <t xml:space="preserve">Strain </t>
    </r>
  </si>
  <si>
    <t xml:space="preserve">Erythromycin </t>
  </si>
  <si>
    <t>Kanamycin</t>
  </si>
  <si>
    <t xml:space="preserve">Ampicillin </t>
  </si>
  <si>
    <t>Penicillin</t>
  </si>
  <si>
    <t>Tetracycline</t>
  </si>
  <si>
    <t xml:space="preserve">Gentamycin </t>
  </si>
  <si>
    <t>15 μg</t>
  </si>
  <si>
    <t>30 μg</t>
  </si>
  <si>
    <t>10 μg</t>
  </si>
  <si>
    <t>GG</t>
  </si>
  <si>
    <t>AMC0143</t>
  </si>
  <si>
    <t>0-0.5</t>
  </si>
  <si>
    <t xml:space="preserve"> 7-8</t>
  </si>
  <si>
    <t>AMC Designation</t>
  </si>
  <si>
    <t>Number</t>
  </si>
  <si>
    <t xml:space="preserve">Present </t>
  </si>
  <si>
    <t xml:space="preserve">Number </t>
  </si>
  <si>
    <t xml:space="preserve">Nodes </t>
  </si>
  <si>
    <t xml:space="preserve">Evidence Level </t>
  </si>
  <si>
    <t xml:space="preserve">Start </t>
  </si>
  <si>
    <t xml:space="preserve">End </t>
  </si>
  <si>
    <t>bp of Region</t>
  </si>
  <si>
    <t>Direct Repeat</t>
  </si>
  <si>
    <t>Spacer</t>
  </si>
  <si>
    <t>D6a</t>
  </si>
  <si>
    <t>Yes</t>
  </si>
  <si>
    <t>TGTAAGGACCTTGGGCGCAATGGCCAAAGACCGGTCATCACGC</t>
  </si>
  <si>
    <t>TTAAGGCCGCTTATATTCTGGTTTACGCCCATAACGCGCTCCCCAGCGCAGAAGTCTGCG</t>
  </si>
  <si>
    <t>B6</t>
  </si>
  <si>
    <t xml:space="preserve">4; 9 </t>
  </si>
  <si>
    <t>GCGTGATGGCCGGTCTTTGGCCATTGCGCCCAAGGTCCTTACA</t>
  </si>
  <si>
    <t>CGCAGACTTCTGCGCTGGGGAGCGCGTTATGGGCGTAAACCAGAATATAAGCGGCCTTAA</t>
  </si>
  <si>
    <t>CTTGGGCGCAATGGCCAAAGCCCGGCCATCACGCCCAAGGCCACTTA</t>
  </si>
  <si>
    <t>TGTTCTGGTTTACGCCCATAACGCGTTCGCCAGCCCAGAAGCCTGCGTGTAAGGAC</t>
  </si>
  <si>
    <t>D8</t>
  </si>
  <si>
    <t>3; 21</t>
  </si>
  <si>
    <t>ACCAAAAGGCTGCCTTTCTGCTTTTC</t>
  </si>
  <si>
    <t>CTCACCACTTCAAAAGTGTTTTCCTTC</t>
  </si>
  <si>
    <t>F7</t>
  </si>
  <si>
    <t>1;22</t>
  </si>
  <si>
    <t>F4</t>
  </si>
  <si>
    <t>2;22</t>
  </si>
  <si>
    <t>E62</t>
  </si>
  <si>
    <t>2;24</t>
  </si>
  <si>
    <t>E8</t>
  </si>
  <si>
    <t>2;24;29</t>
  </si>
  <si>
    <t>TAAGGACCTTGGGCGCAATGGCCAAAGCCCGGCCATCACGCCCAAGGCCACTTA</t>
  </si>
  <si>
    <t>TGTTCTGGTTTACGCCCATAACGCGTTCGCCAGCCCAGAAGCCTGCGTG</t>
  </si>
  <si>
    <t>G3a</t>
  </si>
  <si>
    <t>NA</t>
  </si>
  <si>
    <t>2B</t>
  </si>
  <si>
    <t>E6a</t>
  </si>
  <si>
    <t>F6a</t>
  </si>
  <si>
    <t>3; 22</t>
  </si>
  <si>
    <t>https://crisprcas.i2bc.paris-saclay.fr/CrisprCasFinder/Index</t>
  </si>
  <si>
    <t>Carbohydrates (260)</t>
  </si>
  <si>
    <t>   Carbohydrates (262)</t>
  </si>
  <si>
    <t> Carbohydrates (280)</t>
  </si>
  <si>
    <t> Carbohydrates (274)</t>
  </si>
  <si>
    <t> Carbohydrates (275)</t>
  </si>
  <si>
    <t>Carbohydrates (274)</t>
  </si>
  <si>
    <t>Carbohydrates (276)</t>
  </si>
  <si>
    <t>Carbohydrates (270)</t>
  </si>
  <si>
    <t>Carbohydrates (280)</t>
  </si>
  <si>
    <t>Carbohydrates (275)</t>
  </si>
  <si>
    <t> Central carbohydrate metabolism (66)</t>
  </si>
  <si>
    <t> Central carbohydrate metabolism (65)</t>
  </si>
  <si>
    <t>Central carbohydrate metabolism (71)</t>
  </si>
  <si>
    <t> Central carbohydrate metabolism (69)</t>
  </si>
  <si>
    <t> Central carbohydrate metabolism (70)</t>
  </si>
  <si>
    <t> Central carbohydrate metabolism (71)</t>
  </si>
  <si>
    <t> Central carbohydrate metabolism (68)</t>
  </si>
  <si>
    <t> Pyruvate metabolism II: acetyl-CoA, acetogenesis from pyruvate (13)</t>
  </si>
  <si>
    <t> Pyruvate metabolism II: acetyl-CoA, acetogenesis from pyruvate (12)</t>
  </si>
  <si>
    <t> Pyruvate metabolism II: acetyl-CoA, acetogenesis from pyruvate (14)</t>
  </si>
  <si>
    <t> Pyruvate metabolism I: anaplerotic reactions, PEP (20)</t>
  </si>
  <si>
    <t> Pyruvate metabolism I: anaplerotic reactions, PEP (25)</t>
  </si>
  <si>
    <t> Pyruvate metabolism I: anaplerotic reactions, PEP (23)</t>
  </si>
  <si>
    <t> Pyruvate metabolism I: anaplerotic reactions, PEP (24)</t>
  </si>
  <si>
    <t> Pyruvate metabolism I: anaplerotic reactions, PEP (21)</t>
  </si>
  <si>
    <t> Pyruvate metabolism I: anaplerotic reactions, PEP (22)</t>
  </si>
  <si>
    <t> Pyruvate Alanine Serine Interconversions (5)</t>
  </si>
  <si>
    <t> Dihydroxyacetone kinases (4)</t>
  </si>
  <si>
    <t> Glycolysis and Gluconeogenesis (17)</t>
  </si>
  <si>
    <t> Glycolysis and Gluconeogenesis (16)</t>
  </si>
  <si>
    <t> Glycolate, glyoxylate interconversions (4)</t>
  </si>
  <si>
    <t> Dehydrogenase complexes (3)</t>
  </si>
  <si>
    <t> Aminosugars (5)</t>
  </si>
  <si>
    <t> Di- and oligosaccharides (74)</t>
  </si>
  <si>
    <t> Chitin and N-acetylglucosamine utilization (5)</t>
  </si>
  <si>
    <t> Beta-Glucoside Metabolism (16)</t>
  </si>
  <si>
    <t> Di- and oligosaccharides (80)</t>
  </si>
  <si>
    <t> Di- and oligosaccharides (85)</t>
  </si>
  <si>
    <t> Di- and oligosaccharides (84)</t>
  </si>
  <si>
    <t> Di- and oligosaccharides (82)</t>
  </si>
  <si>
    <t> Di- and oligosaccharides (83)</t>
  </si>
  <si>
    <t> Lactose and Galactose Uptake and Utilization (58)</t>
  </si>
  <si>
    <t> Beta-Glucoside Metabolism (15)</t>
  </si>
  <si>
    <t> Glycoside hydrolases (0)</t>
  </si>
  <si>
    <t> Lactose and Galactose Uptake and Utilization (64)</t>
  </si>
  <si>
    <t> Lactose and Galactose Uptake and Utilization (69)</t>
  </si>
  <si>
    <t> Lactose and Galactose Uptake and Utilization (70)</t>
  </si>
  <si>
    <t> Lactose and Galactose Uptake and Utilization (66)</t>
  </si>
  <si>
    <t> Lactose and Galactose Uptake and Utilization (68)</t>
  </si>
  <si>
    <t> One-carbon Metabolism (5)</t>
  </si>
  <si>
    <t> Organic acids (9)</t>
  </si>
  <si>
    <t> Lactate utilization (3)</t>
  </si>
  <si>
    <t> One-carbon metabolism by tetrahydropterines (5)</t>
  </si>
  <si>
    <t> Citrate Metabolism, Transport, and Regulation (3)</t>
  </si>
  <si>
    <t> Organic acids (8)</t>
  </si>
  <si>
    <t> Alpha-acetolactate operon (3)</t>
  </si>
  <si>
    <t> Fermentation (36)</t>
  </si>
  <si>
    <t> Butanol Biosynthesis (7)</t>
  </si>
  <si>
    <t> Alpha-acetolactate operon (2)</t>
  </si>
  <si>
    <t> Fermentations: Mixed acid (14)</t>
  </si>
  <si>
    <t> Fermentation (35)</t>
  </si>
  <si>
    <t> Fermentation (37)</t>
  </si>
  <si>
    <t> Fermentation (41)</t>
  </si>
  <si>
    <t> Fermentations: Lactate (12)</t>
  </si>
  <si>
    <t> Butanol Biosynthesis (6)</t>
  </si>
  <si>
    <t> Butanol Biosynthesis (8)</t>
  </si>
  <si>
    <t> Acetoin, butanediol metabolism (3)</t>
  </si>
  <si>
    <t> Fermentations: Mixed acid (15)</t>
  </si>
  <si>
    <t> Fermentations: Mixed acid (17)</t>
  </si>
  <si>
    <t> CO2 fixation (0)</t>
  </si>
  <si>
    <t> Fermentations: Lactate (13)</t>
  </si>
  <si>
    <t> Fermentations: Lactate (14)</t>
  </si>
  <si>
    <t> Sugar alcohols (12)</t>
  </si>
  <si>
    <t> Acetoin, butanediol metabolism (2)</t>
  </si>
  <si>
    <t> Glycerol and Glycerol-3-phosphate Uptake and Utilization (12)</t>
  </si>
  <si>
    <t> Carbohydrates - no subcategory (1)</t>
  </si>
  <si>
    <t> Polysaccharides (5)</t>
  </si>
  <si>
    <t> Glycogen metabolism (5)</t>
  </si>
  <si>
    <t> Monosaccharides (47)</t>
  </si>
  <si>
    <t> VC0266 (1)</t>
  </si>
  <si>
    <t> Mannose Metabolism (5)</t>
  </si>
  <si>
    <t> Polysaccharides (6)</t>
  </si>
  <si>
    <t> D-ribose utilization (2)</t>
  </si>
  <si>
    <t> Glycogen metabolism (6)</t>
  </si>
  <si>
    <t> Xylose utilization (3)</t>
  </si>
  <si>
    <t> Monosaccharides (45)</t>
  </si>
  <si>
    <t> Monosaccharides (52)</t>
  </si>
  <si>
    <t> Monosaccharides (48)</t>
  </si>
  <si>
    <t> Monosaccharides (50)</t>
  </si>
  <si>
    <t> Monosaccharides (49)</t>
  </si>
  <si>
    <t> Deoxyribose and Deoxynucleoside Catabolism (8)</t>
  </si>
  <si>
    <t> Mannose Metabolism (6)</t>
  </si>
  <si>
    <t> D-gluconate and ketogluconates metabolism (7)</t>
  </si>
  <si>
    <t> L-ascorbate utilization (and related gene clusters) (3)</t>
  </si>
  <si>
    <t> Xylose utilization (5)</t>
  </si>
  <si>
    <t> Fructose utilization (8)</t>
  </si>
  <si>
    <t> Deoxyribose and Deoxynucleoside Catabolism (7)</t>
  </si>
  <si>
    <t> D-Galacturonate and D-Glucuronate Utilization (11)</t>
  </si>
  <si>
    <t> D-gluconate and ketogluconates metabolism (6)</t>
  </si>
  <si>
    <t> D-gluconate and ketogluconates metabolism (5)</t>
  </si>
  <si>
    <t> Fructose utilization (9)</t>
  </si>
  <si>
    <t> D-Galacturonate and D-Glucuronate Utilization (14)</t>
  </si>
  <si>
    <r>
      <t xml:space="preserve">API </t>
    </r>
    <r>
      <rPr>
        <b/>
        <i/>
        <sz val="12"/>
        <color rgb="FF000000"/>
        <rFont val="Calibri"/>
        <family val="2"/>
        <scheme val="minor"/>
      </rPr>
      <t>Lactobacillus rhamonsus</t>
    </r>
    <r>
      <rPr>
        <b/>
        <sz val="12"/>
        <color rgb="FF000000"/>
        <rFont val="Calibri"/>
        <family val="2"/>
        <scheme val="minor"/>
      </rPr>
      <t xml:space="preserve"> isolates</t>
    </r>
  </si>
  <si>
    <t>Lactobacillus rhamnosus</t>
  </si>
  <si>
    <t>Carbohydrate</t>
  </si>
  <si>
    <t>AMC707</t>
  </si>
  <si>
    <t xml:space="preserve">AMC0143 </t>
  </si>
  <si>
    <t>Control</t>
  </si>
  <si>
    <t>–</t>
  </si>
  <si>
    <t>Glycerol</t>
  </si>
  <si>
    <t>W</t>
  </si>
  <si>
    <t>Erythritol</t>
  </si>
  <si>
    <t>D-Arabinose</t>
  </si>
  <si>
    <t>+</t>
  </si>
  <si>
    <t>L-Arabinose</t>
  </si>
  <si>
    <t>D-Ribose</t>
  </si>
  <si>
    <t>D-Xylose</t>
  </si>
  <si>
    <t>L-Xylose</t>
  </si>
  <si>
    <t>D-Adonitol</t>
  </si>
  <si>
    <t>Methyl-βD-Xylopyranoside</t>
  </si>
  <si>
    <t>D-Galactose</t>
  </si>
  <si>
    <t>D-Glucose</t>
  </si>
  <si>
    <t>D-Fructose</t>
  </si>
  <si>
    <t>D-Mannose</t>
  </si>
  <si>
    <t>L-Sorbose</t>
  </si>
  <si>
    <t>L-Rhamnose</t>
  </si>
  <si>
    <t>Dulcitol</t>
  </si>
  <si>
    <t>Inositol</t>
  </si>
  <si>
    <t>D-Mannitol</t>
  </si>
  <si>
    <t>D-Sorbitol</t>
  </si>
  <si>
    <t>Methyl-ɑD-Mannopyranoside</t>
  </si>
  <si>
    <t>Methyl-ɑD-Glucopyranoside</t>
  </si>
  <si>
    <t>N-Acetylglucosamine</t>
  </si>
  <si>
    <t>Amygdalin</t>
  </si>
  <si>
    <t>Arbutin</t>
  </si>
  <si>
    <t>Esculin ferric citrate</t>
  </si>
  <si>
    <t>-</t>
  </si>
  <si>
    <t>Salicin</t>
  </si>
  <si>
    <t>D-Cellobiose</t>
  </si>
  <si>
    <t>D-Maltose</t>
  </si>
  <si>
    <t>D-Lactose (bovine origin)</t>
  </si>
  <si>
    <t>D-Melibiose</t>
  </si>
  <si>
    <t>D-Saccharose (sucrose)</t>
  </si>
  <si>
    <t>D-Trehalose</t>
  </si>
  <si>
    <t>Inulin</t>
  </si>
  <si>
    <t>D-Melezitose</t>
  </si>
  <si>
    <t>D-Raffinose</t>
  </si>
  <si>
    <t>Amidon (starch)</t>
  </si>
  <si>
    <t>Glycogen</t>
  </si>
  <si>
    <t>Xylitol</t>
  </si>
  <si>
    <t>Gentiobiose</t>
  </si>
  <si>
    <t>D-Turanose</t>
  </si>
  <si>
    <t>D-Lyxose</t>
  </si>
  <si>
    <t>D-Tagatose</t>
  </si>
  <si>
    <t>D-Fucose</t>
  </si>
  <si>
    <t>L-Fucose</t>
  </si>
  <si>
    <t>D-Arabitol</t>
  </si>
  <si>
    <t>L-Arabitol</t>
  </si>
  <si>
    <t>Potassium Gluconate</t>
  </si>
  <si>
    <t>Potassium 2-Ketogluconate</t>
  </si>
  <si>
    <t>Potassium 5-Ketogluconate</t>
  </si>
  <si>
    <t>(A) In GG but not in Clusters</t>
  </si>
  <si>
    <t>(B) In Clusters but not in GG</t>
  </si>
  <si>
    <t>Gene</t>
  </si>
  <si>
    <t>CDS</t>
  </si>
  <si>
    <t>Start</t>
  </si>
  <si>
    <t>Finish</t>
  </si>
  <si>
    <t>Size (AA)</t>
  </si>
  <si>
    <t>Direction</t>
  </si>
  <si>
    <t>Locus_Tag</t>
  </si>
  <si>
    <t>transcription antiterminator CDS</t>
  </si>
  <si>
    <t>forward</t>
  </si>
  <si>
    <t>LGG_RS01890</t>
  </si>
  <si>
    <t>Transcriptional regulator, AcrR family CDS</t>
  </si>
  <si>
    <t>reverse</t>
  </si>
  <si>
    <t>PTS transporter subunit EIIA CDS</t>
  </si>
  <si>
    <t>LGG_RS01895</t>
  </si>
  <si>
    <t>ABC-type MDR transport system, permease component CDS</t>
  </si>
  <si>
    <t>LGG_RS01900</t>
  </si>
  <si>
    <t>hypothetical protein CDS</t>
  </si>
  <si>
    <t>PTS fructose transporter subunit IIB CDS</t>
  </si>
  <si>
    <t>LGG_RS01905</t>
  </si>
  <si>
    <t>Efflux ABC transporter, ATP-binding protein CDS</t>
  </si>
  <si>
    <t>PTS fructose transporter subunit IIC CDS</t>
  </si>
  <si>
    <t>LGG_RS01910</t>
  </si>
  <si>
    <t>Putative transcriptional antiterminator, BglG family / PTS system, IIA component CDS</t>
  </si>
  <si>
    <t>fsa CDS</t>
  </si>
  <si>
    <t>LGG_RS01915</t>
  </si>
  <si>
    <t>PTS system, IIB component CDS</t>
  </si>
  <si>
    <t>ribulose-phosphate 3-epimerase CDS</t>
  </si>
  <si>
    <t>LGG_RS01920</t>
  </si>
  <si>
    <t>PTS system, IIC component, UlaA-type CDS</t>
  </si>
  <si>
    <t>PTS sugar transporter subunit IIA CDS</t>
  </si>
  <si>
    <t>LGG_RS01925</t>
  </si>
  <si>
    <t>PTS sugar transporter subunit IIB CDS</t>
  </si>
  <si>
    <t>LGG_RS01930</t>
  </si>
  <si>
    <t>PTS ascorbate transporter subunit IIC CDS</t>
  </si>
  <si>
    <t>LGG_RS01935</t>
  </si>
  <si>
    <t>ketose-bisphosphate aldolases( EC:4.1.2.13 ) CDS</t>
  </si>
  <si>
    <t>IS30 family transposase CDS</t>
  </si>
  <si>
    <t>LGG_RS01940</t>
  </si>
  <si>
    <t>LGG_RS01945</t>
  </si>
  <si>
    <t>transketolase CDS</t>
  </si>
  <si>
    <t>LGG_RS01950</t>
  </si>
  <si>
    <t>Non-specific ribonucleoside hydrolase RihC CDS</t>
  </si>
  <si>
    <t>LGG_RS01955</t>
  </si>
  <si>
    <t>ROK family protein CDS</t>
  </si>
  <si>
    <t>LGG_RS01960</t>
  </si>
  <si>
    <t>acetyltransferase, GNAT family CDS</t>
  </si>
  <si>
    <t>DeoR/GlpR transcriptional regulator CDS</t>
  </si>
  <si>
    <t>LGG_RS01965</t>
  </si>
  <si>
    <t>Transcriptional regulator CDS</t>
  </si>
  <si>
    <t>LGG_RS01970</t>
  </si>
  <si>
    <t>2-amino-3,7-dideoxy-D-threo-hept-6-ulosonate synthase (EC 2.2.1.10) CDS</t>
  </si>
  <si>
    <t>LGG_RS01975</t>
  </si>
  <si>
    <t>Glycerol uptake operon antiterminator regulatory protein CDS</t>
  </si>
  <si>
    <t>LGG_RS01980</t>
  </si>
  <si>
    <t>L-xylulokinase (EC 2.7.1.53) @ 3-keto-L-gulonate kinase CDS</t>
  </si>
  <si>
    <t>LGG_RS01985</t>
  </si>
  <si>
    <t>Oxidoreductase, short-chain dehydrogenase/reductase family CDS</t>
  </si>
  <si>
    <t>class II fructose-bisphosphate aldolase CDS</t>
  </si>
  <si>
    <t>LGG_RS01990</t>
  </si>
  <si>
    <t>D-3-phosphoglycerate dehydrogenase (EC 1.1.1.95) CDS</t>
  </si>
  <si>
    <t>ketose-bisphosphate aldolase CDS</t>
  </si>
  <si>
    <t>LGG_RS01995</t>
  </si>
  <si>
    <t>PTS system, galactitol-specific IIC component CDS</t>
  </si>
  <si>
    <t>LGG_RS02000</t>
  </si>
  <si>
    <t>Transcriptional antiterminator of lichenan operon, BglG family CDS</t>
  </si>
  <si>
    <t>PTS mannose transporter subunit IIB CDS</t>
  </si>
  <si>
    <t>LGG_RS02005</t>
  </si>
  <si>
    <t>Fructose-bisphosphate aldolase class II (EC 4.1.2.13) homolog CDS</t>
  </si>
  <si>
    <t>PTS mannose transporter subunit IICD CDS</t>
  </si>
  <si>
    <t>LGG_RS02010</t>
  </si>
  <si>
    <t>PTS system, IIA component / PTS system, IIB component / PTS system, IIC component CDS</t>
  </si>
  <si>
    <t>transaldolase CDS</t>
  </si>
  <si>
    <t>LGG_RS02015</t>
  </si>
  <si>
    <t>L-sorbose 1-phosphate reductase (EC 1.1.1.-) CDS</t>
  </si>
  <si>
    <t>LacI family transcriptional regulator CDS</t>
  </si>
  <si>
    <t>LGG_RS02020</t>
  </si>
  <si>
    <t>GntR family transcriptional regulator CDS</t>
  </si>
  <si>
    <t>LGG_RS02025</t>
  </si>
  <si>
    <t>PRD domain-containing protein CDS</t>
  </si>
  <si>
    <t>LGG_RS02030</t>
  </si>
  <si>
    <t>PTS system, mannose-specific IIA component / PTS system, mannose-specific IIB component (EC 2.7.1.69) CDS</t>
  </si>
  <si>
    <t>DUF2620 domain-containing protein CDS</t>
  </si>
  <si>
    <t>LGG_RS02035</t>
  </si>
  <si>
    <t>PTS system, sorbose-specific IIB component (EC 2.7.1.206) CDS</t>
  </si>
  <si>
    <t>membrane protein CDS</t>
  </si>
  <si>
    <t>LGG_RS02040</t>
  </si>
  <si>
    <t>PTS system, sorbose-specific IIC component CDS</t>
  </si>
  <si>
    <t>hydrolase CDS</t>
  </si>
  <si>
    <t>LGG_RS02045</t>
  </si>
  <si>
    <t>PTS system, sorbose-specific IID component CDS</t>
  </si>
  <si>
    <t>LGG_RS02050</t>
  </si>
  <si>
    <t>Fructose-bisphosphate aldolase class II (EC 4.1.2.13) CDS</t>
  </si>
  <si>
    <t>YhfX family PLP-dependent enzyme CDS</t>
  </si>
  <si>
    <t>LGG_RS02055</t>
  </si>
  <si>
    <t>sodium-dependent transporter (huNaDC-1) CDS</t>
  </si>
  <si>
    <t>phosphopentomutase CDS</t>
  </si>
  <si>
    <t>LGG_RS02060</t>
  </si>
  <si>
    <t>LtrC-like protein CDS</t>
  </si>
  <si>
    <t>energy-coupling factor transporter transmembraneprotein EcfT CDS</t>
  </si>
  <si>
    <t>...</t>
  </si>
  <si>
    <t>LGG_RS02080</t>
  </si>
  <si>
    <t>menC CDS</t>
  </si>
  <si>
    <t>LGG_RS02090</t>
  </si>
  <si>
    <t>LGG_RS02150</t>
  </si>
  <si>
    <t>DUF2075 domain-containing protein CDS</t>
  </si>
  <si>
    <t>LGG_RS02155</t>
  </si>
  <si>
    <t>AAA family ATPase CDS</t>
  </si>
  <si>
    <t>LGG_RS02160</t>
  </si>
  <si>
    <t>FIG00750519: hypothetical protein CDS</t>
  </si>
  <si>
    <t>LGG_RS02165</t>
  </si>
  <si>
    <t>IS5-like element ISLrh2 family transposase CDS</t>
  </si>
  <si>
    <t>LGG_RS02170</t>
  </si>
  <si>
    <t>IS3 family transposase CDS</t>
  </si>
  <si>
    <t>LGG_RS02175</t>
  </si>
  <si>
    <t>LGG_RS02180</t>
  </si>
  <si>
    <t>Replication initiation protein A CDS</t>
  </si>
  <si>
    <t>LGG_RS02185</t>
  </si>
  <si>
    <t>Chromosome (plasmid) partitioning protein ParA CDS</t>
  </si>
  <si>
    <t>helix-turn-helix domain-containing protein CDS</t>
  </si>
  <si>
    <t>LGG_RS14300</t>
  </si>
  <si>
    <t>LGG_RS02190</t>
  </si>
  <si>
    <t>cation-transporting P-type ATPase CDS</t>
  </si>
  <si>
    <t>LGG_RS02195</t>
  </si>
  <si>
    <t>IS5 family transposase CDS</t>
  </si>
  <si>
    <t>LGG_RS14310</t>
  </si>
  <si>
    <t>cation:proton antiporter CDS</t>
  </si>
  <si>
    <t>LGG_RS02205</t>
  </si>
  <si>
    <t>Mobile element protein CDS</t>
  </si>
  <si>
    <t>ClC family H(+)/Cl(-) exchange transporter CDS</t>
  </si>
  <si>
    <t>LGG_RS02220</t>
  </si>
  <si>
    <t>LGG_RS02225</t>
  </si>
  <si>
    <t>MFS transporter CDS</t>
  </si>
  <si>
    <t>LGG_RS02230</t>
  </si>
  <si>
    <t>LGG_RS02235</t>
  </si>
  <si>
    <t>GltC, transcription activator of glutamate synthase operon CDS</t>
  </si>
  <si>
    <t>M20/M25/M40 family metallo-hydrolase CDS</t>
  </si>
  <si>
    <t>LGG_RS02240</t>
  </si>
  <si>
    <t>Transmembrane component MtsC of energizing module of methionine-regulated ECF transporter CDS</t>
  </si>
  <si>
    <t>LysR family transcriptional regulator CDS</t>
  </si>
  <si>
    <t>LGG_RS15570</t>
  </si>
  <si>
    <t>Transcriptional regulator, LacI family CDS</t>
  </si>
  <si>
    <t>ebgA CDS</t>
  </si>
  <si>
    <t>LGG_RS02250</t>
  </si>
  <si>
    <t>Uncharacterized MFS-type transporter CDS</t>
  </si>
  <si>
    <t>amino acid permease CDS</t>
  </si>
  <si>
    <t>LGG_RS02255</t>
  </si>
  <si>
    <t>Oligo-1,6-glucosidase (EC 3.2.1.10) CDS</t>
  </si>
  <si>
    <t>LGG_RS02260</t>
  </si>
  <si>
    <t>AraC family transcriptional regulator CDS</t>
  </si>
  <si>
    <t>LGG_RS02265</t>
  </si>
  <si>
    <t>redox proteins related to the succinate dehydrogenases and fumarate reductases CDS</t>
  </si>
  <si>
    <t>LGG_RS02270</t>
  </si>
  <si>
    <t>class II aldolase/adducin domain protein CDS</t>
  </si>
  <si>
    <t>LGG_RS02275</t>
  </si>
  <si>
    <t>amidohydrolase CDS</t>
  </si>
  <si>
    <t>LGG_RS02280</t>
  </si>
  <si>
    <t>PTS system, galactitol-specific IIC component (EC 2.7.1.69) CDS</t>
  </si>
  <si>
    <t>NAD(P)-binding domain-containing protein CDS</t>
  </si>
  <si>
    <t>LGG_RS02285</t>
  </si>
  <si>
    <t>FIG00752773: hypothetical protein CDS</t>
  </si>
  <si>
    <t>amino acid ABC transporter ATP-binding protein CDS</t>
  </si>
  <si>
    <t>LGG_RS02290</t>
  </si>
  <si>
    <t>PTS system, galactitol-specific IIA component (EC 2.7.1.69) CDS</t>
  </si>
  <si>
    <t>transporter substrate-binding domain-containing protein CDS</t>
  </si>
  <si>
    <t>LGG_RS02295</t>
  </si>
  <si>
    <t>Transcriptional regulator of sugar metabolism CDS</t>
  </si>
  <si>
    <t>ABC transporter permease subunit CDS</t>
  </si>
  <si>
    <t>LGG_RS02300</t>
  </si>
  <si>
    <t>Tagatose-6-phosphate kinase (EC 2.7.1.144) / 1-phosphofructokinase (EC 2.7.1.56) CDS</t>
  </si>
  <si>
    <t>LGG_RS02305</t>
  </si>
  <si>
    <t>LGG_RS02310</t>
  </si>
  <si>
    <t>PTS system, mannitol-specific IIA component CDS</t>
  </si>
  <si>
    <t>16S rRNA</t>
  </si>
  <si>
    <t>rRNA</t>
  </si>
  <si>
    <t>LGG_RS04020</t>
  </si>
  <si>
    <t>23S rRNA</t>
  </si>
  <si>
    <t>LGG_RS04025</t>
  </si>
  <si>
    <t>rrf rRNA</t>
  </si>
  <si>
    <t>LGG_RS04030</t>
  </si>
  <si>
    <t>L-ascorbate-6-phosphate lactonase UlaG CDS</t>
  </si>
  <si>
    <t>tRNA-Asn</t>
  </si>
  <si>
    <t>tRNA</t>
  </si>
  <si>
    <t>LGG_RS04035</t>
  </si>
  <si>
    <t>HMP-PP hydrolase (pyridoxal phosphatase) Cof, detected in genetic screen for thiamin metabolic genes (PMID:15292217) CDS</t>
  </si>
  <si>
    <t>tRNA-Ser</t>
  </si>
  <si>
    <t>LGG_RS04040</t>
  </si>
  <si>
    <t>Maltose-6'-phosphate glucosidase (EC 3.2.1.122) CDS</t>
  </si>
  <si>
    <t>ssrA tmRNA</t>
  </si>
  <si>
    <t>tmRNA</t>
  </si>
  <si>
    <t>LGG_RS14625</t>
  </si>
  <si>
    <t>PTS system, maltose-specific IIC component / PTS system, maltose-specific IIB component (EC 2.7.1.208) / PTS system, maltose-specific IIA component (EC 2.7.1.208) CDS</t>
  </si>
  <si>
    <t>glucose-6-phosphate isomerase CDS</t>
  </si>
  <si>
    <t>LGG_RS05190</t>
  </si>
  <si>
    <t>Transcriptional regulator, RpiR family CDS</t>
  </si>
  <si>
    <t>site-specific integrase CDS</t>
  </si>
  <si>
    <t>LGG_RS05195</t>
  </si>
  <si>
    <t>FIG01271252: hypothetical protein CDS</t>
  </si>
  <si>
    <t>LGG_RS05200</t>
  </si>
  <si>
    <t>phosphoenolpyruvate-dependent sugar phosphotransferase system EIIBC, probable arbutin specific CDS</t>
  </si>
  <si>
    <t>LGG_RS05205</t>
  </si>
  <si>
    <t>PTS system, IIA component CDS</t>
  </si>
  <si>
    <t>LGG_RS05210</t>
  </si>
  <si>
    <t>Beta-phosphoglucomutase (EC 5.4.2.6) CDS</t>
  </si>
  <si>
    <t>pyridoxamine 5'-phosphate oxidase family protein CDS</t>
  </si>
  <si>
    <t>LGG_RS05215</t>
  </si>
  <si>
    <t>Beta-glucoside bgl operon antiterminator, BglG family CDS</t>
  </si>
  <si>
    <t>LGG_RS15950</t>
  </si>
  <si>
    <t>PTS system, beta-glucoside-specific IIB component / PTS system, beta-glucoside-specific IIC component / PTS system, beta-glucoside-specific IIA component CDS</t>
  </si>
  <si>
    <t>LGG_RS05220</t>
  </si>
  <si>
    <t>6-phospho-beta-glucosidase (EC 3.2.1.86) CDS</t>
  </si>
  <si>
    <t>LGG_RS05225</t>
  </si>
  <si>
    <t>Transcription antiterminator, BglG family CDS</t>
  </si>
  <si>
    <t>DUF3862 domain-containing protein CDS</t>
  </si>
  <si>
    <t>LGG_RS05230</t>
  </si>
  <si>
    <t>Phosphoenolpyruvate-dependent sugar phosphotransferase system, EIIA 2 CDS</t>
  </si>
  <si>
    <t>toxin CDS</t>
  </si>
  <si>
    <t>LGG_RS05235</t>
  </si>
  <si>
    <t>LGG_RS05240</t>
  </si>
  <si>
    <t>PTS system, fructose-specific IIA component CDS</t>
  </si>
  <si>
    <t>helix-turn-helix transcriptional regulator CDS</t>
  </si>
  <si>
    <t>LGG_RS05245</t>
  </si>
  <si>
    <t>LGG_RS05250</t>
  </si>
  <si>
    <t>PTS system, IIC component CDS</t>
  </si>
  <si>
    <t>LGG_RS05255</t>
  </si>
  <si>
    <t>FIG00747134: hypothetical protein CDS</t>
  </si>
  <si>
    <t>LGG_RS05260</t>
  </si>
  <si>
    <t>LGG_RS05265</t>
  </si>
  <si>
    <t>protein of unknown function DUF1498 CDS</t>
  </si>
  <si>
    <t>LGG_RS05270</t>
  </si>
  <si>
    <t>LGG_RS05275</t>
  </si>
  <si>
    <t>Xylulose kinase (EC 2.7.1.17) CDS</t>
  </si>
  <si>
    <t>recombinase RecT CDS</t>
  </si>
  <si>
    <t>LGG_RS05280</t>
  </si>
  <si>
    <t>PTS system, maltose and glucose-specific IIC component / PTS system, maltose and glucose-specific IIB component (EC 2.7.1.208) CDS</t>
  </si>
  <si>
    <t>LGG_RS05285</t>
  </si>
  <si>
    <t>Cellobiose phosphotransferase system YdjC-like protein CDS</t>
  </si>
  <si>
    <t>DnaD domain protein CDS</t>
  </si>
  <si>
    <t>LGG_RS05290</t>
  </si>
  <si>
    <t>ssb CDS</t>
  </si>
  <si>
    <t>LGG_RS05295</t>
  </si>
  <si>
    <t>terminase small subunit CDS</t>
  </si>
  <si>
    <t>LGG_RS05390</t>
  </si>
  <si>
    <t>PTS system, fructose-specific IIA component (EC 2.7.1.69) CDS</t>
  </si>
  <si>
    <t>PBSX family phage terminase large subunit CDS</t>
  </si>
  <si>
    <t>LGG_RS05395</t>
  </si>
  <si>
    <t>PTS system, fructose-specific IIB component (EC 2.7.1.202) / PTS system, fructose-specific IIC component CDS</t>
  </si>
  <si>
    <t>phage portal protein CDS</t>
  </si>
  <si>
    <t>LGG_RS05400</t>
  </si>
  <si>
    <t>Cystathionine beta-lyase MalY (EC 4.4.1.8) @ Maltose regulon modulator CDS</t>
  </si>
  <si>
    <t>LGG_RS05405</t>
  </si>
  <si>
    <t>DUF4355 domain-containing protein CDS</t>
  </si>
  <si>
    <t>LGG_RS05410</t>
  </si>
  <si>
    <t>D-arabinose-5-phosphate isomerase (EC 5.3.1.13) CDS</t>
  </si>
  <si>
    <t>LGG_RS05415</t>
  </si>
  <si>
    <t>transcriptional antiterminator, BglG family CDS</t>
  </si>
  <si>
    <t>phage head-tail connector protein CDS</t>
  </si>
  <si>
    <t>LGG_RS05420</t>
  </si>
  <si>
    <t>FIG00751207: hypothetical protein CDS</t>
  </si>
  <si>
    <t>LGG_RS05425</t>
  </si>
  <si>
    <t>HK97 gp10 family phage protein CDS</t>
  </si>
  <si>
    <t>LGG_RS05430</t>
  </si>
  <si>
    <t>DUF3168 domain-containing protein CDS</t>
  </si>
  <si>
    <t>LGG_RS05435</t>
  </si>
  <si>
    <t>phage tail protein CDS</t>
  </si>
  <si>
    <t>LGG_RS05440</t>
  </si>
  <si>
    <t>putative head-tail joining protein CDS</t>
  </si>
  <si>
    <t>LGG_RS05445</t>
  </si>
  <si>
    <t>Phage protein CDS</t>
  </si>
  <si>
    <t>LGG_RS05450</t>
  </si>
  <si>
    <t>Phage capsid and scaffold CDS</t>
  </si>
  <si>
    <t>tape measure protein CDS</t>
  </si>
  <si>
    <t>LGG_RS05455</t>
  </si>
  <si>
    <t>Phage major tail protein CDS</t>
  </si>
  <si>
    <t>LGG_RS05460</t>
  </si>
  <si>
    <t>LGG_RS05465</t>
  </si>
  <si>
    <t>FIG00746175: hypothetical protein CDS</t>
  </si>
  <si>
    <t>LGG_RS05470</t>
  </si>
  <si>
    <t>LGG_RS07245</t>
  </si>
  <si>
    <t>LGG_RS07250</t>
  </si>
  <si>
    <t>LGG_RS15700</t>
  </si>
  <si>
    <t>LGG_RS07255</t>
  </si>
  <si>
    <t>Orf96 CDS</t>
  </si>
  <si>
    <t>LysM peptidoglycan-binding domain-containing protein CDS</t>
  </si>
  <si>
    <t>LGG_RS07260</t>
  </si>
  <si>
    <t>Phage protein (ACLAME 803) CDS</t>
  </si>
  <si>
    <t>phage holin CDS</t>
  </si>
  <si>
    <t>LGG_RS07265</t>
  </si>
  <si>
    <t>LGG_RS07270</t>
  </si>
  <si>
    <t>XkdX family protein CDS</t>
  </si>
  <si>
    <t>LGG_RS14905</t>
  </si>
  <si>
    <t>Glucose-6-phosphate isomerase (EC 5.3.1.9) CDS</t>
  </si>
  <si>
    <t>LGG_RS07275</t>
  </si>
  <si>
    <t>LGG_RS07280</t>
  </si>
  <si>
    <t>tail protein CDS</t>
  </si>
  <si>
    <t>LGG_RS07285</t>
  </si>
  <si>
    <t>LGG_RS07290</t>
  </si>
  <si>
    <t>LGG_RS07295</t>
  </si>
  <si>
    <t>LGG_RS07300</t>
  </si>
  <si>
    <t>LGG_RS07305</t>
  </si>
  <si>
    <t>DUF806 family protein CDS</t>
  </si>
  <si>
    <t>LGG_RS07310</t>
  </si>
  <si>
    <t>LGG_RS07315</t>
  </si>
  <si>
    <t>phage head closure protein CDS</t>
  </si>
  <si>
    <t>LGG_RS07320</t>
  </si>
  <si>
    <t>LGG_RS07325</t>
  </si>
  <si>
    <t>Phage antirepressor CDS</t>
  </si>
  <si>
    <t>phage major capsid protein CDS</t>
  </si>
  <si>
    <t>LGG_RS07330</t>
  </si>
  <si>
    <t>Phage antirepressor protein CDS</t>
  </si>
  <si>
    <t>LGG_RS07335</t>
  </si>
  <si>
    <t>DUF1056 family protein CDS</t>
  </si>
  <si>
    <t>LGG_RS07340</t>
  </si>
  <si>
    <t>terminase large subunit CDS</t>
  </si>
  <si>
    <t>LGG_RS07345</t>
  </si>
  <si>
    <t>phage terminase small subunit P27 family CDS</t>
  </si>
  <si>
    <t>LGG_RS07350</t>
  </si>
  <si>
    <t>recombinase family protein CDS</t>
  </si>
  <si>
    <t>LGG_RS07355</t>
  </si>
  <si>
    <t>LPXTG cell wall anchor domain-containing protein CDS</t>
  </si>
  <si>
    <t>LGG_RS15705</t>
  </si>
  <si>
    <t>glycosyltransferase family 2 protein CDS</t>
  </si>
  <si>
    <t>LGG_RS07360</t>
  </si>
  <si>
    <t>LGG_RS07365</t>
  </si>
  <si>
    <t>LGG_RS07375</t>
  </si>
  <si>
    <t>HNH endonuclease CDS</t>
  </si>
  <si>
    <t>LGG_RS07380</t>
  </si>
  <si>
    <t>LGG_RS07385</t>
  </si>
  <si>
    <t>small terminase subunit CDS</t>
  </si>
  <si>
    <t>LGG_RS07390</t>
  </si>
  <si>
    <t>Phage terminase, small subunit CDS</t>
  </si>
  <si>
    <t>LGG_RS07395</t>
  </si>
  <si>
    <t>LGG_RS14105</t>
  </si>
  <si>
    <t>LGG_RS07405</t>
  </si>
  <si>
    <t>LGG_RS07410</t>
  </si>
  <si>
    <t>Phage head maturation protease CDS</t>
  </si>
  <si>
    <t>DEAD/DEAH box helicase family protein CDS</t>
  </si>
  <si>
    <t>LGG_RS09390</t>
  </si>
  <si>
    <t>Phage capsid protein CDS</t>
  </si>
  <si>
    <t>phosphotransferase CDS</t>
  </si>
  <si>
    <t>LGG_RS09395</t>
  </si>
  <si>
    <t>Mrr restriction system protein CDS</t>
  </si>
  <si>
    <t>reverse transcriptase CDS</t>
  </si>
  <si>
    <t>LGG_RS09415</t>
  </si>
  <si>
    <t>LGG_RS09425</t>
  </si>
  <si>
    <t>LGG_RS09430</t>
  </si>
  <si>
    <t>Predicted transcriptional regulators CDS</t>
  </si>
  <si>
    <t>transposase CDS</t>
  </si>
  <si>
    <t>LGG_RS09435</t>
  </si>
  <si>
    <t>polysaccharide deacetylase CDS</t>
  </si>
  <si>
    <t>LGG_RS09590</t>
  </si>
  <si>
    <t>tRNA-Undet-???</t>
  </si>
  <si>
    <t>UDP-N-acetylglucosamine 2-epimerase (non-hydrolyzing) CDS</t>
  </si>
  <si>
    <t>LGG_RS09595</t>
  </si>
  <si>
    <t>LGG_RS09600</t>
  </si>
  <si>
    <t>LGG_RS09605</t>
  </si>
  <si>
    <t>LGG_RS09610</t>
  </si>
  <si>
    <t>Abi-alpha protein CDS</t>
  </si>
  <si>
    <t>rfbD CDS</t>
  </si>
  <si>
    <t>LGG_RS09615</t>
  </si>
  <si>
    <t>rfbB CDS</t>
  </si>
  <si>
    <t>LGG_RS09620</t>
  </si>
  <si>
    <t>rfbC CDS</t>
  </si>
  <si>
    <t>LGG_RS09625</t>
  </si>
  <si>
    <t>rfbA CDS</t>
  </si>
  <si>
    <t>LGG_RS09630</t>
  </si>
  <si>
    <t>Xylose isomerase (EC 5.3.1.5) CDS</t>
  </si>
  <si>
    <t>lysozyme M1 (1,4-beta-N-acetylmuramidase) CDS</t>
  </si>
  <si>
    <t>LGG_RS09635</t>
  </si>
  <si>
    <t>Putative ROK-family transcriptional regulator CDS</t>
  </si>
  <si>
    <t>LGG_RS09640</t>
  </si>
  <si>
    <t>PTS system, mannose-specific IIB component / PTS system, mannose-specific IIA component CDS</t>
  </si>
  <si>
    <t>sugar transferase CDS</t>
  </si>
  <si>
    <t>LGG_RS09655</t>
  </si>
  <si>
    <t>Phosphotransferase system for xylose-containing disaccharide, EIIB component CDS</t>
  </si>
  <si>
    <t>ABC transporter ATP-binding protein CDS</t>
  </si>
  <si>
    <t>LGG_RS12495</t>
  </si>
  <si>
    <t>PTS system, hyaluronate-oligosaccharide-specific IID component CDS</t>
  </si>
  <si>
    <t>ABC transporter permease/substrate-binding protein CDS</t>
  </si>
  <si>
    <t>LGG_RS12500</t>
  </si>
  <si>
    <t>alpha-xylosidase (EC 3.2.1.177) CDS</t>
  </si>
  <si>
    <t>DHA2 family efflux MFS transporter permease subunit CDS</t>
  </si>
  <si>
    <t>LGG_RS12725</t>
  </si>
  <si>
    <t>LGG_RS12730</t>
  </si>
  <si>
    <t>dgoD CDS</t>
  </si>
  <si>
    <t>LGG_RS12735</t>
  </si>
  <si>
    <t>PTS galactitol transporter subunit IIC CDS</t>
  </si>
  <si>
    <t>LGG_RS12740</t>
  </si>
  <si>
    <t>LGG_RS12745</t>
  </si>
  <si>
    <t>probable helicase CDS</t>
  </si>
  <si>
    <t>LGG_RS12750</t>
  </si>
  <si>
    <t>bifunctional 4-hydroxy-2-oxoglutarate aldolase/2-dehydro-3-deoxy-phosphogluconate aldolase CDS</t>
  </si>
  <si>
    <t>LGG_RS12755</t>
  </si>
  <si>
    <t>LGG_RS12760</t>
  </si>
  <si>
    <t>Peptidoglycan N-acetylglucosamine deacetylase (EC 3.5.1.-) CDS</t>
  </si>
  <si>
    <t>PTS lactose/cellobiose transporter subunit IIA CDS</t>
  </si>
  <si>
    <t>LGG_RS12765</t>
  </si>
  <si>
    <t>LGG_RS12770</t>
  </si>
  <si>
    <t>FIG00750667: hypothetical protein CDS</t>
  </si>
  <si>
    <t>glycoside hydrolase family 1 protein CDS</t>
  </si>
  <si>
    <t>LGG_RS12775</t>
  </si>
  <si>
    <t>capsular polysaccharide biosynthesis protein CDS</t>
  </si>
  <si>
    <t>LGG_RS12780</t>
  </si>
  <si>
    <t>FIG00754398: hypothetical protein CDS</t>
  </si>
  <si>
    <t>glycoside hydrolase family 125 protein CDS</t>
  </si>
  <si>
    <t>LGG_RS12785</t>
  </si>
  <si>
    <t>Tyrosine-protein kinase transmembrane modulator EpsC CDS</t>
  </si>
  <si>
    <t>alpha-mannosidase CDS</t>
  </si>
  <si>
    <t>LGG_RS12790</t>
  </si>
  <si>
    <t>Putative O-unit flippase CDS</t>
  </si>
  <si>
    <t>LGG_RS12795</t>
  </si>
  <si>
    <t>Glycosyl transferase, group 1 CDS</t>
  </si>
  <si>
    <t>LGG_RS12800</t>
  </si>
  <si>
    <t>PTS sugar transporter subunit IIC CDS</t>
  </si>
  <si>
    <t>LGG_RS12805</t>
  </si>
  <si>
    <t>FIG00752018: hypothetical protein CDS</t>
  </si>
  <si>
    <t>LGG_RS12810</t>
  </si>
  <si>
    <t>LGG_RS12815</t>
  </si>
  <si>
    <t>FIG00747485: hypothetical protein CDS</t>
  </si>
  <si>
    <t>LGG_RS12820</t>
  </si>
  <si>
    <t>Uncharacterized glycosyltransferase YkoT CDS</t>
  </si>
  <si>
    <t>fucose isomerase CDS</t>
  </si>
  <si>
    <t>LGG_RS12825</t>
  </si>
  <si>
    <t>UDP-N-acetylglucosamine 2-epimerase (EC 5.1.3.14) CDS</t>
  </si>
  <si>
    <t>sugar porter family MFS transporter CDS</t>
  </si>
  <si>
    <t>LGG_RS12830</t>
  </si>
  <si>
    <t>rhamnulokinase CDS</t>
  </si>
  <si>
    <t>LGG_RS12835</t>
  </si>
  <si>
    <t>lipoprotein precursor (putative) CDS</t>
  </si>
  <si>
    <t>L-fucose isomerase CDS</t>
  </si>
  <si>
    <t>LGG_RS12840</t>
  </si>
  <si>
    <t>Undecaprenyl-phosphate galactosephosphotransferase (EC 2.7.8.6) CDS</t>
  </si>
  <si>
    <t>SDR family oxidoreductase CDS</t>
  </si>
  <si>
    <t>LGG_RS13020</t>
  </si>
  <si>
    <t>Glycine betaine ABC transport system, ATP-binding protein OpuAA (EC 3.6.3.32) CDS</t>
  </si>
  <si>
    <t>Glycine betaine ABC transport system, permease protein OpuAB / Glycine betaine ABC transport system, glycine betaine-binding protein OpuAC CDS</t>
  </si>
  <si>
    <t>LGG_RS13805</t>
  </si>
  <si>
    <t>tRNA-Lys</t>
  </si>
  <si>
    <t>LGG_RS13905</t>
  </si>
  <si>
    <t>Alpha-galactosidase (EC 3.2.1.22) CDS</t>
  </si>
  <si>
    <t>LGG_RS00100</t>
  </si>
  <si>
    <t>Transposase CDS</t>
  </si>
  <si>
    <t>CPBP family intramembrane metalloprotease CDS</t>
  </si>
  <si>
    <t>LGG_RS15500</t>
  </si>
  <si>
    <t>LGG_RS00110</t>
  </si>
  <si>
    <t>LGG_RS00115</t>
  </si>
  <si>
    <t>LGG_RS00120</t>
  </si>
  <si>
    <t>ABC transporter permease CDS</t>
  </si>
  <si>
    <t>LGG_RS00125</t>
  </si>
  <si>
    <t>IS5-like element ISLrh3 family transposase CDS</t>
  </si>
  <si>
    <t>LGG_RS00130</t>
  </si>
  <si>
    <t>Lead, cadmium, zinc and mercury transporting ATPase (EC 3.6.3.3) (EC 3.6.3.5); Copper-translocating P-type ATPase (EC 3.6.3.4) CDS</t>
  </si>
  <si>
    <t>LGG_RS00235</t>
  </si>
  <si>
    <t>Negative transcriptional regulator-copper transport operon CDS</t>
  </si>
  <si>
    <t>YrdB family protein CDS</t>
  </si>
  <si>
    <t>LGG_RS00395</t>
  </si>
  <si>
    <t>MerR family transcriptional regulator CDS</t>
  </si>
  <si>
    <t>LGG_RS00400</t>
  </si>
  <si>
    <t>TetR/AcrR family transcriptional regulator CDS</t>
  </si>
  <si>
    <t>LGG_RS00430</t>
  </si>
  <si>
    <t>HXXEE domain-containing protein CDS</t>
  </si>
  <si>
    <t>LGG_RS00435</t>
  </si>
  <si>
    <t>LGG_RS00580</t>
  </si>
  <si>
    <t>LGG_RS00695</t>
  </si>
  <si>
    <t>LGG_RS00700</t>
  </si>
  <si>
    <t>galactitol PTS, EIIB( EC:2.7.1.69 ) CDS</t>
  </si>
  <si>
    <t>ISLre2-like element ISLrh4 family transposase CDS</t>
  </si>
  <si>
    <t>LGG_RS00715</t>
  </si>
  <si>
    <t>IS110 family transposase CDS</t>
  </si>
  <si>
    <t>LGG_RS00720</t>
  </si>
  <si>
    <t>Glycerol-3-phosphate regulon repressor, DeoR family CDS</t>
  </si>
  <si>
    <t>LGG_RS14200</t>
  </si>
  <si>
    <t>LGG_RS00850</t>
  </si>
  <si>
    <t>LGG_RS00855</t>
  </si>
  <si>
    <t>tRNA-Lys-CTT</t>
  </si>
  <si>
    <t>ABC transporter substrate-binding protein CDS</t>
  </si>
  <si>
    <t>LGG_RS00860</t>
  </si>
  <si>
    <t>Chromosomal replication initiator protein DnaA CDS</t>
  </si>
  <si>
    <t>LGG_RS00865</t>
  </si>
  <si>
    <t>FAD-dependent oxidoreductase CDS</t>
  </si>
  <si>
    <t>LGG_RS00870</t>
  </si>
  <si>
    <t>D-lactate dehydrogenase (EC 1.1.1.28) CDS</t>
  </si>
  <si>
    <t>YeeE/YedE family protein CDS</t>
  </si>
  <si>
    <t>LGG_RS00875</t>
  </si>
  <si>
    <t>LGG_RS00880</t>
  </si>
  <si>
    <t>Naphthoate synthase (EC 4.1.3.36) CDS</t>
  </si>
  <si>
    <t>ATP-dependent nuclease subunit B CDS</t>
  </si>
  <si>
    <t>LGG_RS15525</t>
  </si>
  <si>
    <t>O-succinylbenzoic acid--CoA ligase (EC 6.2.1.26) CDS</t>
  </si>
  <si>
    <t>alpha-galactosidase CDS</t>
  </si>
  <si>
    <t>LGG_RS14205</t>
  </si>
  <si>
    <t>LGG_RS01030</t>
  </si>
  <si>
    <t>Rgg/GadR/MutR family transcriptional regulator CDS</t>
  </si>
  <si>
    <t>LGG_RS01035</t>
  </si>
  <si>
    <t>LGG_RS14220</t>
  </si>
  <si>
    <t>FIG00746659: hypothetical protein CDS</t>
  </si>
  <si>
    <t>acetyltransferase CDS</t>
  </si>
  <si>
    <t>LGG_RS14245</t>
  </si>
  <si>
    <t>DNA packaging protein, phage associated CDS</t>
  </si>
  <si>
    <t>LGG_RS01350</t>
  </si>
  <si>
    <t>glycosyltransferase CDS</t>
  </si>
  <si>
    <t>LGG_RS01355</t>
  </si>
  <si>
    <t>LGG_RS01360</t>
  </si>
  <si>
    <t>LGG_RS01365</t>
  </si>
  <si>
    <t>oligosaccharide flippase family protein CDS</t>
  </si>
  <si>
    <t>LGG_RS01370</t>
  </si>
  <si>
    <t>LGG_RS01375</t>
  </si>
  <si>
    <t>LGG_RS01465</t>
  </si>
  <si>
    <t>LGG_RS01470</t>
  </si>
  <si>
    <t>hexose kinase CDS</t>
  </si>
  <si>
    <t>LGG_RS01630</t>
  </si>
  <si>
    <t>LGG_RS01635</t>
  </si>
  <si>
    <t>LGG_RS01640</t>
  </si>
  <si>
    <t>RepB CDS</t>
  </si>
  <si>
    <t>LGG_RS01645</t>
  </si>
  <si>
    <t>initiator RepB protein family CDS</t>
  </si>
  <si>
    <t>LGG_RS01650</t>
  </si>
  <si>
    <t>LGG_RS01655</t>
  </si>
  <si>
    <t>Plasmid replication protein CDS</t>
  </si>
  <si>
    <t>LGG_RS01660</t>
  </si>
  <si>
    <t>replication protein CDS</t>
  </si>
  <si>
    <t>LGG_RS01805</t>
  </si>
  <si>
    <t>LGG_RS01840</t>
  </si>
  <si>
    <t>LGG_RS01850</t>
  </si>
  <si>
    <t>tRNA-Ile-GAT</t>
  </si>
  <si>
    <t>LGG_RS01875</t>
  </si>
  <si>
    <t>tRNA-Ala-TGC</t>
  </si>
  <si>
    <t>LGG_RS01880</t>
  </si>
  <si>
    <t>LGG_RS01885</t>
  </si>
  <si>
    <t>LGG_RS02145</t>
  </si>
  <si>
    <t>LGG_RS02325</t>
  </si>
  <si>
    <t>DUF4111 domain-containing protein CDS</t>
  </si>
  <si>
    <t>LGG_RS02360</t>
  </si>
  <si>
    <t>LGG_RS02380</t>
  </si>
  <si>
    <t>LGG_RS02435</t>
  </si>
  <si>
    <t>putative transposase CDS</t>
  </si>
  <si>
    <t>LGG_RS02440</t>
  </si>
  <si>
    <t>LGG_RS02445</t>
  </si>
  <si>
    <t>LGG_RS02450</t>
  </si>
  <si>
    <t>LGG_RS15580</t>
  </si>
  <si>
    <t>LGG_RS02455</t>
  </si>
  <si>
    <t>LGG_RS02460</t>
  </si>
  <si>
    <t>Magnesium and cobalt transport protein CorA CDS</t>
  </si>
  <si>
    <t>LGG_RS02465</t>
  </si>
  <si>
    <t>LGG_RS02650</t>
  </si>
  <si>
    <t>LGG_RS14375</t>
  </si>
  <si>
    <t>sugar phosphate isomerase/epimerase CDS</t>
  </si>
  <si>
    <t>LGG_RS02655</t>
  </si>
  <si>
    <t>LGG_RS02660</t>
  </si>
  <si>
    <t>aroE CDS</t>
  </si>
  <si>
    <t>LGG_RS02670</t>
  </si>
  <si>
    <t>LGG_RS02675</t>
  </si>
  <si>
    <t>shikimate dehydrogenase CDS</t>
  </si>
  <si>
    <t>LGG_RS02680</t>
  </si>
  <si>
    <t>LGG_RS02790</t>
  </si>
  <si>
    <t>LGG_RS02810</t>
  </si>
  <si>
    <t>Adenine specific DNA methylase Mod CDS</t>
  </si>
  <si>
    <t>response regulator transcription factor CDS</t>
  </si>
  <si>
    <t>LGG_RS02965</t>
  </si>
  <si>
    <t>Type III restriction-modification system methylation subunit (EC 2.1.1.72) CDS</t>
  </si>
  <si>
    <t>HAMP domain-containing histidine kinase CDS</t>
  </si>
  <si>
    <t>LGG_RS02970</t>
  </si>
  <si>
    <t>Type III restriction-modification system DNA endonuclease res (EC 3.1.21.5) CDS</t>
  </si>
  <si>
    <t>LGG_RS02975</t>
  </si>
  <si>
    <t>LGG_RS02980</t>
  </si>
  <si>
    <t>DUF1541 domain-containing protein CDS</t>
  </si>
  <si>
    <t>LGG_RS03045</t>
  </si>
  <si>
    <t>LGG_RS03050</t>
  </si>
  <si>
    <t>polyketide synthase CDS</t>
  </si>
  <si>
    <t>LGG_RS03290</t>
  </si>
  <si>
    <t>SDR family NAD(P)-dependent oxidoreductase CDS</t>
  </si>
  <si>
    <t>LGG_RS03295</t>
  </si>
  <si>
    <t>Phage Mu protein F like protein CDS</t>
  </si>
  <si>
    <t>acetoacetate decarboxylase family protein CDS</t>
  </si>
  <si>
    <t>LGG_RS03300</t>
  </si>
  <si>
    <t>tRNA-Ala</t>
  </si>
  <si>
    <t>LGG_RS03315</t>
  </si>
  <si>
    <t>Replication protein CDS</t>
  </si>
  <si>
    <t>LGG_RS03320</t>
  </si>
  <si>
    <t>copy-number control protein CDS</t>
  </si>
  <si>
    <t>LGG_RS03835</t>
  </si>
  <si>
    <t>LGG_RS03840</t>
  </si>
  <si>
    <t>LGG_RS04625</t>
  </si>
  <si>
    <t>site-specific DNA-methyltransferase CDS</t>
  </si>
  <si>
    <t>LGG_RS15640</t>
  </si>
  <si>
    <t>LGG_RS14640</t>
  </si>
  <si>
    <t>adenine-specific DNA methylase CDS</t>
  </si>
  <si>
    <t>LGG_RS04925</t>
  </si>
  <si>
    <t>type III restriction-modification system endonuclease CDS</t>
  </si>
  <si>
    <t>LGG_RS04930</t>
  </si>
  <si>
    <t>LGG_RS15945</t>
  </si>
  <si>
    <t>ABC transporter, ATP-binding protein CDS</t>
  </si>
  <si>
    <t>LGG_RS04935</t>
  </si>
  <si>
    <t>LGG_RS05300</t>
  </si>
  <si>
    <t>LSU rRNA ## 23S rRNA, large subunit rRNA</t>
  </si>
  <si>
    <t>RNA</t>
  </si>
  <si>
    <t>LGG_RS05305</t>
  </si>
  <si>
    <t>SSU rRNA ## 16S rRNA, small subunit rRNA</t>
  </si>
  <si>
    <t>LGG_RS05310</t>
  </si>
  <si>
    <t>LGG_RS05325</t>
  </si>
  <si>
    <t>FIG00754814: hypothetical protein CDS</t>
  </si>
  <si>
    <t>chromosome partitioning protein ParA CDS</t>
  </si>
  <si>
    <t>LGG_RS05960</t>
  </si>
  <si>
    <t>FIG007491: hypothetical protein YeeN CDS</t>
  </si>
  <si>
    <t>LGG_RS05980</t>
  </si>
  <si>
    <t>LGG_RS05985</t>
  </si>
  <si>
    <t>LGG_RS05995</t>
  </si>
  <si>
    <t>Putative uncharacterized protein CDS</t>
  </si>
  <si>
    <t>LGG_RS06005</t>
  </si>
  <si>
    <t>LGG_RS06020</t>
  </si>
  <si>
    <t>DNA helicase CDS</t>
  </si>
  <si>
    <t>LGG_RS06025</t>
  </si>
  <si>
    <t>LGG_RS06735</t>
  </si>
  <si>
    <t>LGG_RS06740</t>
  </si>
  <si>
    <t>LGG_RS07600</t>
  </si>
  <si>
    <t>LGG_RS15715</t>
  </si>
  <si>
    <t>LGG_RS14920</t>
  </si>
  <si>
    <t>LGG_RS07805</t>
  </si>
  <si>
    <t>LGG_RS07810</t>
  </si>
  <si>
    <t>LGG_RS08210</t>
  </si>
  <si>
    <t>M23 family metallopeptidase CDS</t>
  </si>
  <si>
    <t>LGG_RS08305</t>
  </si>
  <si>
    <t>LGG_RS08310</t>
  </si>
  <si>
    <t>DUF3781 domain-containing protein CDS</t>
  </si>
  <si>
    <t>LGG_RS08315</t>
  </si>
  <si>
    <t>Rrf2 family transcriptional regulator CDS</t>
  </si>
  <si>
    <t>LGG_RS08405</t>
  </si>
  <si>
    <t>LGG_RS08410</t>
  </si>
  <si>
    <t>Oxygen-insensitive NADPH nitroreductase (EC 1.-.-.-) CDS</t>
  </si>
  <si>
    <t>LGG_RS08415</t>
  </si>
  <si>
    <t>NAD-dependent deacetylase CDS</t>
  </si>
  <si>
    <t>LGG_RS08420</t>
  </si>
  <si>
    <t>Site-specific recombinase, DNA invertase Pin related protein CDS</t>
  </si>
  <si>
    <t>enhanced serine sensitivity protein SseB CDS</t>
  </si>
  <si>
    <t>LGG_RS08425</t>
  </si>
  <si>
    <t>LGG_RS08440</t>
  </si>
  <si>
    <t>Phage tail fiber protein CDS</t>
  </si>
  <si>
    <t>LGG_RS08885</t>
  </si>
  <si>
    <t>LGG_RS09080</t>
  </si>
  <si>
    <t>LGG_RS09085</t>
  </si>
  <si>
    <t>methylase( EC:2.1.1.- ) CDS</t>
  </si>
  <si>
    <t>LGG_RS09090</t>
  </si>
  <si>
    <t>tRNA-Ile</t>
  </si>
  <si>
    <t>LGG_RS09095</t>
  </si>
  <si>
    <t>LGG_RS09100</t>
  </si>
  <si>
    <t>ATP-dependent Clp protease ATP-binding subunit ClpA CDS</t>
  </si>
  <si>
    <t>tnpB CDS</t>
  </si>
  <si>
    <t>LGG_RS09450</t>
  </si>
  <si>
    <t>IS66 family transposase CDS</t>
  </si>
  <si>
    <t>LGG_RS09455</t>
  </si>
  <si>
    <t>LGG_RS09460</t>
  </si>
  <si>
    <t>LGG_RS09465</t>
  </si>
  <si>
    <t>Transcriptional regulator, Xre family CDS</t>
  </si>
  <si>
    <t>LGG_RS09470</t>
  </si>
  <si>
    <t>Negative regulatory protein YxlE CDS</t>
  </si>
  <si>
    <t>LGG_RS09480</t>
  </si>
  <si>
    <t>LGG_RS15975</t>
  </si>
  <si>
    <t>Transmembrane protein YxlG CDS</t>
  </si>
  <si>
    <t>LGG_RS09645</t>
  </si>
  <si>
    <t>LGG_RS09650</t>
  </si>
  <si>
    <t>LGG_RS09785</t>
  </si>
  <si>
    <t>Blr3520 protein homolog, hypothetical protein CDS</t>
  </si>
  <si>
    <t>LGG_RS09810</t>
  </si>
  <si>
    <t>LGG_RS09815</t>
  </si>
  <si>
    <t>glucose-1-phosphate thymidylyltransferase CDS</t>
  </si>
  <si>
    <t>LGG_RS09820</t>
  </si>
  <si>
    <t>LGG_RS09825</t>
  </si>
  <si>
    <t>NTP transferase domain-containing protein CDS</t>
  </si>
  <si>
    <t>LGG_RS09830</t>
  </si>
  <si>
    <t>LGG_RS09835</t>
  </si>
  <si>
    <t>glycosyltransferase family 4 protein CDS</t>
  </si>
  <si>
    <t>LGG_RS09840</t>
  </si>
  <si>
    <t>FIG00744936: hypothetical protein CDS</t>
  </si>
  <si>
    <t>glycosyl transferase CDS</t>
  </si>
  <si>
    <t>LGG_RS09845</t>
  </si>
  <si>
    <t>LGG_RS09850</t>
  </si>
  <si>
    <t>LGG_RS09855</t>
  </si>
  <si>
    <t>PTS system, lactose-specific IIB component (EC 2.7.1.207) / PTS system, lactose-specific IIC component CDS</t>
  </si>
  <si>
    <t>DUF4422 domain-containing protein CDS</t>
  </si>
  <si>
    <t>LGG_RS09860</t>
  </si>
  <si>
    <t>flippase CDS</t>
  </si>
  <si>
    <t>LGG_RS09865</t>
  </si>
  <si>
    <t>PTS system, lactose-specific IIA component (EC 2.7.1.207) CDS</t>
  </si>
  <si>
    <t>glf CDS</t>
  </si>
  <si>
    <t>LGG_RS09870</t>
  </si>
  <si>
    <t>6-phospho-beta-galactosidase (EC 3.2.1.85) CDS</t>
  </si>
  <si>
    <t>O-antigen ligase family protein CDS</t>
  </si>
  <si>
    <t>LGG_RS09875</t>
  </si>
  <si>
    <t>DUF4065 domain-containing protein CDS</t>
  </si>
  <si>
    <t>LGG_RS09895</t>
  </si>
  <si>
    <t>Phosphocarrier protein of PTS system, fructose-like / Phosphoenolpyruvate-protein phosphotransferase of PTS system (EC 2.7.3.9) / PTS system, fructose-like IIA component CDS</t>
  </si>
  <si>
    <t>LGG_RS09900</t>
  </si>
  <si>
    <t>PTS system, IIB component / PTS system, IIC component CDS</t>
  </si>
  <si>
    <t>DUF262 domain-containing protein CDS</t>
  </si>
  <si>
    <t>LGG_RS10070</t>
  </si>
  <si>
    <t>brxL CDS</t>
  </si>
  <si>
    <t>LGG_RS10075</t>
  </si>
  <si>
    <t>FIG00745719: hypothetical protein CDS</t>
  </si>
  <si>
    <t>pglZ CDS</t>
  </si>
  <si>
    <t>LGG_RS10080</t>
  </si>
  <si>
    <t>D-ribose pyranase (EC 5.4.99.62) CDS</t>
  </si>
  <si>
    <t>pglX CDS</t>
  </si>
  <si>
    <t>LGG_RS10085</t>
  </si>
  <si>
    <t>Ribose ABC transporter, ATP-binding protein RbsA (TC 3.A.1.2.1) CDS</t>
  </si>
  <si>
    <t>LGG_RS10090</t>
  </si>
  <si>
    <t>Ribose ABC transporter, permease protein RbsC (TC 3.A.1.2.1) CDS</t>
  </si>
  <si>
    <t>LGG_RS10095</t>
  </si>
  <si>
    <t>Ribose ABC transporter, substrate-binding protein RbsB (TC 3.A.1.2.1) CDS</t>
  </si>
  <si>
    <t>brxC CDS</t>
  </si>
  <si>
    <t>LGG_RS10100</t>
  </si>
  <si>
    <t>DUF1788 domain-containing protein CDS</t>
  </si>
  <si>
    <t>LGG_RS10105</t>
  </si>
  <si>
    <t>DUF1819 family protein CDS</t>
  </si>
  <si>
    <t>LGG_RS10110</t>
  </si>
  <si>
    <t>FIG00747667: hypothetical protein CDS</t>
  </si>
  <si>
    <t>LGG_RS15145</t>
  </si>
  <si>
    <t>LGG_RS15150</t>
  </si>
  <si>
    <t>FIG00742190: hypothetical protein CDS</t>
  </si>
  <si>
    <t>LGG_RS10440</t>
  </si>
  <si>
    <t>LGG_RS10455</t>
  </si>
  <si>
    <t>FIG00748020: hypothetical protein CDS</t>
  </si>
  <si>
    <t>DNA gyrase inhibitor CDS</t>
  </si>
  <si>
    <t>LGG_RS10460</t>
  </si>
  <si>
    <t>putative holin-like toxin CDS</t>
  </si>
  <si>
    <t>LGG_RS15165</t>
  </si>
  <si>
    <t>GNAT family N-acetyltransferase CDS</t>
  </si>
  <si>
    <t>LGG_RS15805</t>
  </si>
  <si>
    <t>repeat region</t>
  </si>
  <si>
    <t>repeat_region</t>
  </si>
  <si>
    <t>csn2 CDS</t>
  </si>
  <si>
    <t>LGG_RS10555</t>
  </si>
  <si>
    <t>cas2 CDS</t>
  </si>
  <si>
    <t>LGG_RS10560</t>
  </si>
  <si>
    <t>PTS system, mannose/fructose/sorbose family, IIB component CDS</t>
  </si>
  <si>
    <t>cas1 CDS</t>
  </si>
  <si>
    <t>LGG_RS10565</t>
  </si>
  <si>
    <t>PTS system, mannose/fructose/sorbose family, IIC component CDS</t>
  </si>
  <si>
    <t>cas9 CDS</t>
  </si>
  <si>
    <t>LGG_RS10570</t>
  </si>
  <si>
    <t>PTS system, mannose/fructose/sorbose family, IID component CDS</t>
  </si>
  <si>
    <t>LGG_RS15205</t>
  </si>
  <si>
    <t>Maltodextrin glucosidase (EC 3.2.1.20) CDS</t>
  </si>
  <si>
    <t>LGG_RS11150</t>
  </si>
  <si>
    <t>PTS system, mannose-specific IIA component (EC 2.7.1.191) CDS</t>
  </si>
  <si>
    <t>LGG_RS11155</t>
  </si>
  <si>
    <t>Trehalose-6-phosphate hydrolase (EC 3.2.1.93) CDS</t>
  </si>
  <si>
    <t>LGG_RS11205</t>
  </si>
  <si>
    <t>LGG_RS11690</t>
  </si>
  <si>
    <t>LGG_RS11695</t>
  </si>
  <si>
    <t>LGG_RS15875</t>
  </si>
  <si>
    <t>LGG_RS11995</t>
  </si>
  <si>
    <t>Positive transcriptional regulator, MutR family CDS</t>
  </si>
  <si>
    <t>LGG_RS12000</t>
  </si>
  <si>
    <t>FIG00752132: hypothetical protein CDS</t>
  </si>
  <si>
    <t>type B 50S ribosomal protein L31 CDS</t>
  </si>
  <si>
    <t>LGG_RS12175</t>
  </si>
  <si>
    <t>LGG_RS12465</t>
  </si>
  <si>
    <t>LGG_RS12470</t>
  </si>
  <si>
    <t>LGG_RS12475</t>
  </si>
  <si>
    <t>ATP-binding cassette domain-containing protein CDS</t>
  </si>
  <si>
    <t>LGG_RS12480</t>
  </si>
  <si>
    <t>LGG_RS12485</t>
  </si>
  <si>
    <t>Substrate-specific component PdxU of predicted pyridoxine ECF transporter CDS</t>
  </si>
  <si>
    <t>FIG00747084: hypothetical protein CDS</t>
  </si>
  <si>
    <t>PTS system, galactose-specific IIA component (EC 2.7.1.204) CDS</t>
  </si>
  <si>
    <t>PTS system, galactose-specific IIB component (EC 2.7.1.204) CDS</t>
  </si>
  <si>
    <t>tRNA-Ala-GGC</t>
  </si>
  <si>
    <t>ABC transporter-coupled two-component system, LuxR family response regulator CDS</t>
  </si>
  <si>
    <t>ABC transporter-coupled two-component system, signal transduction histidine kinase CDS</t>
  </si>
  <si>
    <t>ABC transporter-coupled two-component system, ATP-binding protein CDS</t>
  </si>
  <si>
    <t>ABC transporter-coupled two-component system, fused permease protein CDS</t>
  </si>
  <si>
    <t>Malolactic regulator CDS</t>
  </si>
  <si>
    <t>LGG_RS15395</t>
  </si>
  <si>
    <t>LGG_RS12670</t>
  </si>
  <si>
    <t>alpha-L-fucosidase CDS</t>
  </si>
  <si>
    <t>LGG_RS12675</t>
  </si>
  <si>
    <t>PTS mannose/fructose/sorbose transporter subunitIIAB CDS</t>
  </si>
  <si>
    <t>LGG_RS12680</t>
  </si>
  <si>
    <t>Glycosyl transferase, family 2 CDS</t>
  </si>
  <si>
    <t>LGG_RS12685</t>
  </si>
  <si>
    <t>putative glycosyltransferase CDS</t>
  </si>
  <si>
    <t>PTS system mannose/fructose/sorbose family transporter subunit IID CDS</t>
  </si>
  <si>
    <t>LGG_RS12690</t>
  </si>
  <si>
    <t>Glycosyltransferase CDS</t>
  </si>
  <si>
    <t>LGG_RS12895</t>
  </si>
  <si>
    <t>LGG_RS12900</t>
  </si>
  <si>
    <t>Protein translocase subunit SecA CDS</t>
  </si>
  <si>
    <t>rpiA CDS</t>
  </si>
  <si>
    <t>LGG_RS12905</t>
  </si>
  <si>
    <t>Single-stranded DNA-binding protein CDS</t>
  </si>
  <si>
    <t>LGG_RS12910</t>
  </si>
  <si>
    <t>6-phospho-alpha-glucosidase CDS</t>
  </si>
  <si>
    <t>LGG_RS12915</t>
  </si>
  <si>
    <t>Replicative DNA helicase (DnaB) (EC 3.6.4.12) CDS</t>
  </si>
  <si>
    <t>LGG_RS12925</t>
  </si>
  <si>
    <t>MurR/RpiR family transcriptional regulator CDS</t>
  </si>
  <si>
    <t>LGG_RS12930</t>
  </si>
  <si>
    <t>FIG00754149: hypothetical protein CDS</t>
  </si>
  <si>
    <t>DUF4428 domain-containing protein CDS</t>
  </si>
  <si>
    <t>LGG_RS13110</t>
  </si>
  <si>
    <t>4Fe-4S ferredoxin, iron-sulfur binding CDS</t>
  </si>
  <si>
    <t>xylulokinase CDS</t>
  </si>
  <si>
    <t>LGG_RS13115</t>
  </si>
  <si>
    <t>alcohol dehydrogenase catalytic domain-containing protein CDS</t>
  </si>
  <si>
    <t>LGG_RS13120</t>
  </si>
  <si>
    <t>LGG_RS13125</t>
  </si>
  <si>
    <t>LGG_RS13130</t>
  </si>
  <si>
    <t>LGG_RS13135</t>
  </si>
  <si>
    <t>LGG_RS13140</t>
  </si>
  <si>
    <t>LGG_RS13145</t>
  </si>
  <si>
    <t>LGG_RS13150</t>
  </si>
  <si>
    <t>LGG_RS15425</t>
  </si>
  <si>
    <t>class II aldolase CDS</t>
  </si>
  <si>
    <t>LGG_RS13155</t>
  </si>
  <si>
    <t>DNA-cytosine methyltransferase (EC 2.1.1.37) CDS</t>
  </si>
  <si>
    <t>sugar kinase CDS</t>
  </si>
  <si>
    <t>LGG_RS13160</t>
  </si>
  <si>
    <t>LGG_RS13165</t>
  </si>
  <si>
    <t>Superfamily II DNA and RNA helicase CDS</t>
  </si>
  <si>
    <t>LGG_RS13170</t>
  </si>
  <si>
    <t>LGG_RS13175</t>
  </si>
  <si>
    <t>LGG_RS13180</t>
  </si>
  <si>
    <t>LGG_RS13185</t>
  </si>
  <si>
    <t>ADP-ribosylglycohydrolase CDS</t>
  </si>
  <si>
    <t>LGG_RS13330</t>
  </si>
  <si>
    <t>LGG_RS13720</t>
  </si>
  <si>
    <t>LGG_RS13725</t>
  </si>
  <si>
    <t>LGG_RS13735</t>
  </si>
  <si>
    <t>YjdF family protein CDS</t>
  </si>
  <si>
    <t>LGG_RS13740</t>
  </si>
  <si>
    <t>LGG_RS13810</t>
  </si>
  <si>
    <t>LGG_RS13815</t>
  </si>
  <si>
    <t>FIG01241221: hypothetical protein CDS</t>
  </si>
  <si>
    <t>LGG_RS13820</t>
  </si>
  <si>
    <t>LGG_RS13825</t>
  </si>
  <si>
    <t>LGG_RS13835</t>
  </si>
  <si>
    <t>LGG_RS13840</t>
  </si>
  <si>
    <t>LGG_RS13855</t>
  </si>
  <si>
    <t>ISNCY family transposase CDS</t>
  </si>
  <si>
    <t>LGG_RS14095</t>
  </si>
  <si>
    <t>polysaccharide biosynthesis protein CpsM CDS</t>
  </si>
  <si>
    <t>Putative N-acetylgalactosaminyl-diphosphoundecaprenol glucuronosyltransferase CDS</t>
  </si>
  <si>
    <t>Lipid carrier : UDP-N-acetylgalactosaminyltransferase (EC 2.4.1.-) CDS</t>
  </si>
  <si>
    <t>COG5039: Exopolysaccharide biosynthesis protein CDS</t>
  </si>
  <si>
    <t>Polysaccharide biosynthesis protein CpsM(V) CDS</t>
  </si>
  <si>
    <t>Tyrosine-protein kinase EpsD (EC 2.7.10.2) CDS</t>
  </si>
  <si>
    <t>Type I restriction-modification system, specificity subunit S (EC 3.1.21.3) CDS</t>
  </si>
  <si>
    <t>Integrase CDS</t>
  </si>
  <si>
    <t>Type I restriction-modification system, DNA-methyltransferase subunit M (EC 2.1.1.72) CDS</t>
  </si>
  <si>
    <t>Type I restriction-modification system, restriction subunit R (EC 3.1.21.3) CDS</t>
  </si>
  <si>
    <t>Uncharacterized glycosyltransferase YdaM CDS</t>
  </si>
  <si>
    <t>NADH peroxidase Npx (EC 1.11.1.1) CDS</t>
  </si>
  <si>
    <t>Phage integrase, site-specific serine recombinase CDS</t>
  </si>
  <si>
    <t>FIG00742964: hypothetical protein CDS</t>
  </si>
  <si>
    <t>positive transcriptional regulator MutR family CDS</t>
  </si>
  <si>
    <t>Phosphopentomutase (EC 5.4.2.7) CDS</t>
  </si>
  <si>
    <t>benzoate MFS transporter BenK CDS</t>
  </si>
  <si>
    <t>Uridine phosphorylase (EC 2.4.2.3) CDS</t>
  </si>
  <si>
    <t>Three-component quorum-sensing regulatory system, response regulator CDS</t>
  </si>
  <si>
    <t>Putative peptidoglycan bound protein (LPXTG motif) Lmo2178 homolog CDS</t>
  </si>
  <si>
    <t>FIG00627694: hypothetical protein CDS</t>
  </si>
  <si>
    <t>FtsK/SpoIIIE family protein CDS</t>
  </si>
  <si>
    <t>Tn916, transcriptional regulator, putative CDS</t>
  </si>
  <si>
    <t>FIG086557: Conjugation related protein CDS</t>
  </si>
  <si>
    <t>Antirestriction protein CDS</t>
  </si>
  <si>
    <t>FIG00520311: hypothetical protein CDS</t>
  </si>
  <si>
    <t>putative membrane protein CDS</t>
  </si>
  <si>
    <t>lipoprotein, NLP/P60 family CDS</t>
  </si>
  <si>
    <t>Flavodoxin reductases (ferredoxin-NADPH reductases) family 1 CDS</t>
  </si>
  <si>
    <t>FIG00628965: hypothetical protein CDS</t>
  </si>
  <si>
    <t>conserved hypothetical protein CDS</t>
  </si>
  <si>
    <t>Integrase/recombinase, putative, truncated CDS</t>
  </si>
  <si>
    <t>FIG00742900: hypothetical protein CDS</t>
  </si>
  <si>
    <t>Oligohyaluronate lyase (EC 4.2.2.-) CDS</t>
  </si>
  <si>
    <t>PTS system, hyaluronate-oligosaccharide-specific IIA component CDS</t>
  </si>
  <si>
    <t>PTS system, hyaluronate-oligosaccharide-specific IIC component CDS</t>
  </si>
  <si>
    <t>PTS system, hyaluronate-oligosaccharide-specific IIB component CDS</t>
  </si>
  <si>
    <t>Unsaturated chondroitin disaccharide hydrolase (EC 3.2.1.180) CDS</t>
  </si>
  <si>
    <t>Transcriptional regulator, IclR family CDS</t>
  </si>
  <si>
    <t>4-deoxy-L-threo-5-hexosulose-uronate ketol-isomerase (EC 5.3.1.17) CDS</t>
  </si>
  <si>
    <t>2-dehydro-3-deoxy-D-gluconate 5-dehydrogenase (EC 1.1.1.127) @ 2-deoxy-D-gluconate 3-dehydrogenase (EC 1.1.1.125) CDS</t>
  </si>
  <si>
    <t>4-hydroxy-2-oxoglutarate aldolase (EC 4.1.3.16) @ 2-dehydro-3-deoxyphosphogluconate aldolase (EC 4.1.2.14) CDS</t>
  </si>
  <si>
    <t>2-dehydro-3-deoxyphosphogluconate aldolase (EC 4.1.2.14) / 2-dehydro-3-deoxygluconokinase (EC 2.7.1.45) CDS</t>
  </si>
  <si>
    <t>Hyaluronate lyase precursor (EC 4.2.2.1) CDS</t>
  </si>
  <si>
    <t>alpha-galactosidase (EC 3.2.1.22) CDS</t>
  </si>
  <si>
    <t>PTS system, mannose-specific IIB component (EC 2.7.1.69) / PTS system, mannose-specific IIA component CDS</t>
  </si>
  <si>
    <t>Transcriptional repressor of the arabinose operon CDS</t>
  </si>
  <si>
    <t>Efflux ABC transporter, permease/ATP-binding protein CDS</t>
  </si>
  <si>
    <t>FIG00752161: hypothetical protein CDS</t>
  </si>
  <si>
    <t>alpha-L-fucosidase (EC 3.2.1.51) CDS</t>
  </si>
  <si>
    <t>small multidrug resistance family (SMR) protein CDS</t>
  </si>
  <si>
    <t>ABC transporter ATPase and permease components CDS</t>
  </si>
  <si>
    <t>D-glycero-beta-D-manno-heptose-1,7-bisphosphate 7-phosphatase (EC 3.1.3.82); possible Histidinol-phosphatase (EC 3.1.3.15) CDS</t>
  </si>
  <si>
    <t>prophage Lp4 protein 12 CDS</t>
  </si>
  <si>
    <t>Large-conductance mechanosensitive channel CDS</t>
  </si>
  <si>
    <t>Bifunctional protein: zinc-containing alcohol dehydrogenase; quinone oxidoreductase ( NADPH:quinone reductase) (EC 1.1.1.-); Similar to arginate lyase CDS</t>
  </si>
  <si>
    <t>Transcriptional regulator, xre family CDS</t>
  </si>
  <si>
    <t>Abortive infection protein AbiGI CDS</t>
  </si>
  <si>
    <t>Most Common</t>
  </si>
  <si>
    <t>Region Length</t>
  </si>
  <si>
    <t xml:space="preserve">Region </t>
  </si>
  <si>
    <t xml:space="preserve">Proteins </t>
  </si>
  <si>
    <t xml:space="preserve">Completeness </t>
  </si>
  <si>
    <t xml:space="preserve">Phaster Score </t>
  </si>
  <si>
    <t>PHAGE_Lactob_J_1_NC_022756(34)</t>
  </si>
  <si>
    <t>41.5Kb</t>
  </si>
  <si>
    <t xml:space="preserve">Node 11 605-42161 </t>
  </si>
  <si>
    <t>Intact</t>
  </si>
  <si>
    <t>PHAGE_Entero_EfaCPT1_NC_025465(3)</t>
  </si>
  <si>
    <t>24.8Kb</t>
  </si>
  <si>
    <t>Node 3 	202011-226896</t>
  </si>
  <si>
    <t xml:space="preserve">Questionable </t>
  </si>
  <si>
    <t>PHAGE_Lactob_J_1_NC_022756(33)</t>
  </si>
  <si>
    <t>47.7kb</t>
  </si>
  <si>
    <t>Node 12 30362-78068</t>
  </si>
  <si>
    <t xml:space="preserve">Intact </t>
  </si>
  <si>
    <t>14.5kb</t>
  </si>
  <si>
    <t>Node 4 130085-144603</t>
  </si>
  <si>
    <t>PHAGE_Lactob_Lrm1_NC_011104(31)</t>
  </si>
  <si>
    <t>42.2Kb</t>
  </si>
  <si>
    <t>Node 3 226-42516</t>
  </si>
  <si>
    <t>14.4Kb</t>
  </si>
  <si>
    <t>Node 3 	209222-223647</t>
  </si>
  <si>
    <t>PHAGE_Lactob_Lrm1_NC_011104(30)</t>
  </si>
  <si>
    <t>42.2kb</t>
  </si>
  <si>
    <t>Node 1 226-42516</t>
  </si>
  <si>
    <t xml:space="preserve">Node 1 209222-223647 </t>
  </si>
  <si>
    <t>PHAGE_Lactob_Lrm1_NC_011104(20)</t>
  </si>
  <si>
    <t xml:space="preserve">25.1Kb	</t>
  </si>
  <si>
    <t xml:space="preserve">Node 3 133-25244 </t>
  </si>
  <si>
    <t xml:space="preserve">Node 3 77961-92386 </t>
  </si>
  <si>
    <t>42.4Kb</t>
  </si>
  <si>
    <t xml:space="preserve">Node 1 215-42664 </t>
  </si>
  <si>
    <t xml:space="preserve">PHAGE_Entero_EfaCPT1_NC_025465(3)	</t>
  </si>
  <si>
    <t>Node 1 209322-223747</t>
  </si>
  <si>
    <t>PHAGE_Entero_phiSHEF4_NC_042022(2)</t>
  </si>
  <si>
    <t>Node 2 84237-109043</t>
  </si>
  <si>
    <t>Questionable</t>
  </si>
  <si>
    <t>PHAGE_Prochl_P_SSM2_NC_006883(3)</t>
  </si>
  <si>
    <t>8.3Kb</t>
  </si>
  <si>
    <t>Node 6 77248-85639</t>
  </si>
  <si>
    <t>Incomplete</t>
  </si>
  <si>
    <t>Node 2 84239-109045</t>
  </si>
  <si>
    <t>Node 1 77242-85636</t>
  </si>
  <si>
    <t>PHAGE_Lactob_Lrm1_NC_011104(29)</t>
  </si>
  <si>
    <t>Node 1 	275770-318220</t>
  </si>
  <si>
    <t>Node 1 84239-109045</t>
  </si>
  <si>
    <t>Node 2 77243-85637</t>
  </si>
  <si>
    <t>Node 3 130068-144493</t>
  </si>
  <si>
    <t>Node 3 84237-109043</t>
  </si>
  <si>
    <t>Node 2 77244-85638</t>
  </si>
  <si>
    <t>2B to Cluster 1</t>
  </si>
  <si>
    <t>F7 to Cluster 1</t>
  </si>
  <si>
    <t>E6a to Cluster 1</t>
  </si>
  <si>
    <t>E8 to Cluster 1</t>
  </si>
  <si>
    <t>E62 to Cluster 1</t>
  </si>
  <si>
    <t>F4 to Cluster 1</t>
  </si>
  <si>
    <t>F6a to Cluster 1</t>
  </si>
  <si>
    <t>G3a to Cluster 1</t>
  </si>
  <si>
    <t>D8 to Cluster 1</t>
  </si>
  <si>
    <t>Annotation</t>
  </si>
  <si>
    <t xml:space="preserve">CDS </t>
  </si>
  <si>
    <t xml:space="preserve">Size (aa) </t>
  </si>
  <si>
    <t>beta-glycosyl hydrolase CDS</t>
  </si>
  <si>
    <t>acetyltransferase, GNAT family( EC:2.3.1.- ) CDS</t>
  </si>
  <si>
    <t>IMP cyclohydrolase (EC 3.5.4.10) / Phosphoribosylaminoimidazolecarboxamide formyltransferase (EC 2.1.2.3) CDS</t>
  </si>
  <si>
    <t>DNA topoisomerase III (EC 5.99.1.2) CDS</t>
  </si>
  <si>
    <t>Transglutaminase-like enzymes, putative cysteine proteases CDS</t>
  </si>
  <si>
    <t>glycine betaine transporter CDS</t>
  </si>
  <si>
    <t>putative kinase CDS</t>
  </si>
  <si>
    <t>FIG00749520: hypothetical protein CDS</t>
  </si>
  <si>
    <t>tRNA-Asp-GTC</t>
  </si>
  <si>
    <t>Thymidylate synthase (EC 2.1.1.45) CDS</t>
  </si>
  <si>
    <t>conjugation protein CDS</t>
  </si>
  <si>
    <t>DNA-damage-inducible gene CDS</t>
  </si>
  <si>
    <t>FIG00742586: hypothetical protein CDS</t>
  </si>
  <si>
    <t>Cadmium-transporting ATPase (EC 3.6.3.3) CDS</t>
  </si>
  <si>
    <t>FIG00745127: hypothetical protein CDS</t>
  </si>
  <si>
    <t>FIG00748167: hypothetical protein CDS</t>
  </si>
  <si>
    <t>FIG00752991: hypothetical protein CDS</t>
  </si>
  <si>
    <t>Aspartokinase (EC 2.7.2.4) CDS</t>
  </si>
  <si>
    <t>Nickase CDS</t>
  </si>
  <si>
    <t>ABC transporter, permease protein CDS</t>
  </si>
  <si>
    <t>DNA polymerase IV (EC 2.7.7.7) CDS</t>
  </si>
  <si>
    <t>Putative peptidoglycan bound protein (LPXTG motif) Lmo2576 homolog CDS</t>
  </si>
  <si>
    <t>FIG00749445: hypothetical protein CDS</t>
  </si>
  <si>
    <t>SSU ribosomal protein S15p (S13e) CDS</t>
  </si>
  <si>
    <t>Cytochrome c oxidase polypeptide II (EC 1.9.3.1) CDS</t>
  </si>
  <si>
    <t>protein TrsB CDS</t>
  </si>
  <si>
    <t>protein TrsC CDS</t>
  </si>
  <si>
    <t>Sortase A, LPXTG specific CDS</t>
  </si>
  <si>
    <t>protein TrsD CDS</t>
  </si>
  <si>
    <t>protein TrsJ CDS</t>
  </si>
  <si>
    <t>Surface protein from Gram-positive cocci, anchor region CDS</t>
  </si>
  <si>
    <t>Gluconate permease, Bsu4004 homolog CDS</t>
  </si>
  <si>
    <t>LSU ribosomal protein L31p @ LSU ribosomal protein L31p, zinc-independent CDS</t>
  </si>
  <si>
    <t>Exonuclease SbcC CDS</t>
  </si>
  <si>
    <t>SSU rRNA # 16S rRNA, small subunit rRNA - 5 prime truncation</t>
  </si>
  <si>
    <t>Translation initiation factor 2 CDS</t>
  </si>
  <si>
    <t>HDIG domain protein CDS</t>
  </si>
  <si>
    <t>DEAD-box ATP-dependent RNA helicase CshB (EC 3.6.4.13) CDS</t>
  </si>
  <si>
    <t>Gamma-glutamyl phosphate reductase (EC 1.2.1.41) CDS</t>
  </si>
  <si>
    <t>tRNA-i(6)A37 methylthiotransferase (EC 2.8.4.3) CDS</t>
  </si>
  <si>
    <t>ABC transporter, permease protein (cluster 15, trp?) CDS</t>
  </si>
  <si>
    <t>Cadmium efflux system accessory protein CDS</t>
  </si>
  <si>
    <t>Malate permease CDS</t>
  </si>
  <si>
    <t>Thioredoxin reductase (EC 1.8.1.9) CDS</t>
  </si>
  <si>
    <t>ATP-dependent Clp protease proteolytic subunit ClpP (EC 3.4.21.92) CDS</t>
  </si>
  <si>
    <t>Glutamine synthetase type III, GlnN (EC 6.3.1.2) CDS</t>
  </si>
  <si>
    <t>LSU rRNA # 23S rRNA, large subunit rRNA - 5 prime truncation - 3 prime truncation</t>
  </si>
  <si>
    <t>Putative transcriptional regulator of sorbose uptake and utilization genes CDS</t>
  </si>
  <si>
    <t>Phage coat protein CDS</t>
  </si>
  <si>
    <t>ABC-2 type transporter CDS</t>
  </si>
  <si>
    <t>Phage capsid scaffolding protein CDS</t>
  </si>
  <si>
    <t>SSU rRNA # 16S rRNA, small subunit rRNA - 5 prime missing fragment - 3 prime missing fragment</t>
  </si>
  <si>
    <t>DNA primase CDS</t>
  </si>
  <si>
    <t>Ubiquinol-cytochrome C reductase, cytochrome B subunit (EC 1.10.2.2) CDS</t>
  </si>
  <si>
    <t>L-threonine 3-O-phosphate decarboxylase (EC 4.1.1.81) CDS</t>
  </si>
  <si>
    <t>Adenosylcobinamide kinase (EC 2.7.1.156) / Adenosylcobinamide-phosphate guanylyltransferase (EC 2.7.7.62) CDS</t>
  </si>
  <si>
    <t>Glycosyltransferase LafB, responsible for the formation of Gal-Glc-DAG CDS</t>
  </si>
  <si>
    <t>RNA polymerase sigma factor RpoE CDS</t>
  </si>
  <si>
    <t>Phosphoribosylamine--glycine ligase (EC 6.3.4.13) CDS</t>
  </si>
  <si>
    <t>Phage structural protein, holin, or lysin (ACLAME 23) CDS</t>
  </si>
  <si>
    <t>Methionyl-tRNA synthetase (EC 6.1.1.10) CDS</t>
  </si>
  <si>
    <t>Ribosomal-protein-S5p-alanine acetyltransferase (EC 2.3.1.128) CDS</t>
  </si>
  <si>
    <t>Phage terminase, large subunit CDS</t>
  </si>
  <si>
    <t>probable glycosyl transferase CDS</t>
  </si>
  <si>
    <t>Phage minor capsid protein CDS</t>
  </si>
  <si>
    <t>Cytochrome c oxidase polypeptide I (EC 1.9.3.1) CDS</t>
  </si>
  <si>
    <t>Phage Holliday junction resolvase CDS</t>
  </si>
  <si>
    <t>Phage tail length tape-measure protein T CDS</t>
  </si>
  <si>
    <t>prophage Lp3 protein 8, helicase CDS</t>
  </si>
  <si>
    <t>Glutaredoxin-like protein NrdH, required for reduction of Ribonucleotide reductase class Ib # Pham44 (ACLAME 838) CDS</t>
  </si>
  <si>
    <t>FIG00745584: hypothetical protein CDS</t>
  </si>
  <si>
    <t>protein containing diguanylate cyclase/phosphodiesterase domain 2 (EAL) CDS</t>
  </si>
  <si>
    <t>ATP synthase F0 sector subunit a (EC 3.6.3.14) CDS</t>
  </si>
  <si>
    <t>diguanylate cyclase/phosphodiesterase (GGDEF &amp; EAL domains) with PAS/PAC sensor(s) CDS</t>
  </si>
  <si>
    <t>Cluster 1 to 2B</t>
  </si>
  <si>
    <t>Cluster 1 to F7</t>
  </si>
  <si>
    <t>Cluster 1 to E6a</t>
  </si>
  <si>
    <t>Cluster 1 to E8</t>
  </si>
  <si>
    <t>Cluster 1 to E62</t>
  </si>
  <si>
    <t>Cluster 1 to F4</t>
  </si>
  <si>
    <t>Cluster 1 to F6a</t>
  </si>
  <si>
    <t>Cluster 1 to D8</t>
  </si>
  <si>
    <t>Cluster 1 to G3a</t>
  </si>
  <si>
    <t>5S rRNA ## 5S rRNA</t>
  </si>
  <si>
    <t>Uncharacterized protein sporadically distributed in bacteria and archaea (STM4496 in Salmonella) CDS</t>
  </si>
  <si>
    <t>putative cytoplasmic protein CDS</t>
  </si>
  <si>
    <t>putative inner membrane protein CDS</t>
  </si>
  <si>
    <t>Type II restriction-modification enzyme, methylase family protein (STM4495 in Salmonella) CDS</t>
  </si>
  <si>
    <t>tRNA-Ser-GGA</t>
  </si>
  <si>
    <t>tRNA-Asn-GTT</t>
  </si>
  <si>
    <t>Methylase for ubiquinone/menaquinone biosynthesis CDS</t>
  </si>
  <si>
    <t>Uncharacterized protein sporadically distributed in bacteria and archaea, not a Lon-type protease CDS</t>
  </si>
  <si>
    <t>Uncharacterized protein sporadically distributed in bacteria and archaea, PglZ domain CDS</t>
  </si>
  <si>
    <t>NODE_8_length_109238_cov_25.9557</t>
  </si>
  <si>
    <t>Concatenated sequence</t>
  </si>
  <si>
    <t>Phospholipase D/Transphosphatidylase CDS</t>
  </si>
  <si>
    <t>Cell division protein FtsK CDS</t>
  </si>
  <si>
    <t>putative type II restriction enzyme methylase subunit CDS</t>
  </si>
  <si>
    <t>DNA translocase FtsK CDS</t>
  </si>
  <si>
    <t>polysaccharide polymerase CDS</t>
  </si>
  <si>
    <t>Glycosyltransferases involved in cell wall biogenesis CDS</t>
  </si>
  <si>
    <t>Lipopolysaccharide 1,6-galactosyltransferase (EC 2.4.1.-) CDS</t>
  </si>
  <si>
    <t>Beta-1,3-glucosyltransferase CDS</t>
  </si>
  <si>
    <t>Glycosyltransferase (EC 2.4.1.-) CDS</t>
  </si>
  <si>
    <t>Coenzyme F420-0:L-glutamate ligase @ Coenzyme F420-1:L-glutamate ligase / domain of unknown function CDS</t>
  </si>
  <si>
    <t>UDP-galactopyranose mutase (EC 5.4.99.9) CDS</t>
  </si>
  <si>
    <t>FIG00748263: hypothetical protein CDS</t>
  </si>
  <si>
    <t>FIG00752938: hypothetical protein CDS</t>
  </si>
  <si>
    <t>Hits To Full Genes of Saccharomyces  2 micron plasmid</t>
  </si>
  <si>
    <t>Accession Number</t>
  </si>
  <si>
    <t xml:space="preserve">Flp1p  </t>
  </si>
  <si>
    <t>EGA80126.1</t>
  </si>
  <si>
    <t>26%/98%</t>
  </si>
  <si>
    <t>Absent</t>
  </si>
  <si>
    <t>76%/100%</t>
  </si>
  <si>
    <t>73%/100%</t>
  </si>
  <si>
    <t xml:space="preserve">Rep1p </t>
  </si>
  <si>
    <t>AKA10065.1</t>
  </si>
  <si>
    <t>64%/99.21%</t>
  </si>
  <si>
    <t>100%/99.46%</t>
  </si>
  <si>
    <t>100%/99.62%</t>
  </si>
  <si>
    <t>45%/98%</t>
  </si>
  <si>
    <t xml:space="preserve">Rep2p </t>
  </si>
  <si>
    <t>AHY74385.1</t>
  </si>
  <si>
    <t>82%/88.16%</t>
  </si>
  <si>
    <t>99%/90.51%</t>
  </si>
  <si>
    <t xml:space="preserve">RAF  </t>
  </si>
  <si>
    <t>Q06891.1</t>
  </si>
  <si>
    <t>46%/100%</t>
  </si>
  <si>
    <t>42%/100%</t>
  </si>
  <si>
    <t>100%/100%</t>
  </si>
  <si>
    <r>
      <t xml:space="preserve">Table X: This table shows BLASTx results form strains within Cluster II corresponding the presence or absence of DNA homologous to the 2 micron </t>
    </r>
    <r>
      <rPr>
        <b/>
        <i/>
        <sz val="12"/>
        <color rgb="FF000000"/>
        <rFont val="Calibri"/>
        <family val="2"/>
        <scheme val="minor"/>
      </rPr>
      <t xml:space="preserve">Saccharomyces </t>
    </r>
    <r>
      <rPr>
        <b/>
        <sz val="12"/>
        <color rgb="FF000000"/>
        <rFont val="Calibri"/>
        <family val="2"/>
        <scheme val="minor"/>
      </rPr>
      <t xml:space="preserve">plasmid. The DNA sequences were identified via the Novel Gene Finder function in PanSeq. The top hits for all nucleotide sequecnes were to </t>
    </r>
    <r>
      <rPr>
        <b/>
        <i/>
        <sz val="12"/>
        <color rgb="FF000000"/>
        <rFont val="Calibri"/>
        <family val="2"/>
        <scheme val="minor"/>
      </rPr>
      <t>Saccharomyces</t>
    </r>
    <r>
      <rPr>
        <b/>
        <sz val="12"/>
        <color rgb="FF000000"/>
        <rFont val="Calibri"/>
        <family val="2"/>
        <scheme val="minor"/>
      </rPr>
      <t xml:space="preserve">. The two values presented show coverage and percentage identity to the gene. All hits were below the cutoff 1e-5. </t>
    </r>
  </si>
  <si>
    <t>BlastP Results</t>
  </si>
  <si>
    <t>% Cover/Identity</t>
  </si>
  <si>
    <t>IS30 family transposase</t>
  </si>
  <si>
    <t>100/100</t>
  </si>
  <si>
    <t>translation: MLLSPATNYQTIERRTGTQVYFAHAYSPHERGSNENRNRVLRRFIPKGQAIEELSDHKLIQINWYLNSRPLKCLNWHTPIEIFLLNLRH</t>
  </si>
  <si>
    <t xml:space="preserve">putative sulfoacetate transporter SauU </t>
  </si>
  <si>
    <t>translation: MDAKPNRRALSLGSFVILYLGYMLLFADRTVLNLSLAAIGKDFSVSPAALGATSSVFFLGYTIMQIPGGWLTDRFSSRKVIIATLAFWSVMTIFTGLAWSLAALLVIRFLFGIAEGPYPPAAMKQVAQDFPVNKRAQLTAALISSNYAGAALAPFIIVPIIAATGWRSAFFWLGAFGLLLMVIYLFFRGHGGGQAVTKQERQKINWKEIDPRVWAFVVIGLALNIITKGMETWMPVYFLNARHINLANLAWLVPLPTIAGGIAALISGYVMVHIFKNHERLMIILASFLTVLTMFGLYKSTSLVWLVIFQMATYFVKSLAFTGIFSYAAQLFPQKTYGSQIGTINFGGQLGGFFGPLLIGWIVQLSGSYDTAFFGLVISALVAGVASIFVGNLKAK</t>
  </si>
  <si>
    <t xml:space="preserve">o-succinylbenzoate--CoA ligase </t>
  </si>
  <si>
    <t>translation: MEIPNWLLKQASLNPNRVAVNDGTTAYTFAQLVPLVAHRAGQIQVQTDQPRVGVMTHNNLAGYLAALGVLAADKTIVWLNWRLAPEELSRQIGDAGLDLVLVDDQLADRYYGGHRVLCSELTAGTAPAAVPTPTVDLDAVASIMYTSGTTGQPKGVLQTYGNHLASAISSSLNLGVLPNDLWLCVAPIFHISGFSILMRGLIYGMGVRLVNHFDAQVVNQILEDEPVTIISAVPYMLKKMLEDVQANDRCYSSAFRLVLLGGGTIDRASLNACEESGLPVVQCYGMTETCSQFVALSAEEAPYHLGSVGKPLFTTQLRLVGEHHEIEIQTPALTPGYLNQPAKFAAKHDGDWYRTGDVGHFDEDGFLYVDGRLDEMIISGGENIFPAEAENVLRQYPGIQEIAVVGRNDQQWGAVPVAVVVSKHPVDFQQLEAFGREHLAHYKVPKFYLQTDALPKNASGKVQKFRLQDLVANA</t>
  </si>
  <si>
    <t xml:space="preserve">1,4-dihydroxy-2-naphthoyl-CoA synthase </t>
  </si>
  <si>
    <t>translation: MTSANWTPVKEYSEIIFERDDKIAKITMNRPEKHNAFTPVTVAEMIDAFNICRDDSTIGVIILTGAGDKAFSSGGDQSVRGNGGYVGPDHIARLNVLDLQHLIRIIPKPVIAMVKGWSVGGGNVLQLVCDLTIAADNAMFGQTGPKVGSFDAGYGSGYLARVIGHKRAKEVWFLNHFYTADEAYQMNWINKVAPLAEVESVTLDWCHEILKKSPTALRFIKAAMNADTDGLAGLQQFAGDATMLYYTTDEGKEGRDAFNQKRDPDFNKFPKFP</t>
  </si>
  <si>
    <t xml:space="preserve">PaaI family thioesterase </t>
  </si>
  <si>
    <t>translation: MNLLENLGIHQDLVTKDRVELSMQVQAKHLQPYGIVHGGINTVLAETAASLGANANVAPERIAVGVNVTTQHLQALREGVIFVVATPDHVGRTLQTWQARLLVNDRLTATATITLMNVPAPTNNHKH</t>
  </si>
  <si>
    <t xml:space="preserve">D-lactate dehydrogenase </t>
  </si>
  <si>
    <t>translation: MDLVEELVNVVGKKNVITNKAKSLRFRKGYRSGKGDAVAVVFPTTLMAMWRVLNVLHDNNIIIIMQAANTSLTEGSVPAPGYDRSAVVVNGMKIKDLQLINNGEQVLAFPGTTLFHLENELRPLKREPHSVIGSSNLGASVIGGINNNSGGALIRRGPAYTELSLYVWIDEHDEMHLVNHLGIDLGKTPEEIITNLQNRNFDLNQVPATEHHASMFHHEQVVRDVESDKPIRYNANPKELYEVSGSSGHVAALAVRLDTFPMDKKTQMFYIGTNNPDELEDIRRHIMTTFKELPVSGEYMHKNAYKLAKKYGKDSLIVIEKIGTGHLPQMFALKAWGERFLKHIPFFKPYFPDRLLQTLSNLFPNQMPKRLDDYYEKYDHYLQLKMAGNGIEEAREYLKSYFDKASGDYFEADANETSKAATHRYVTAGVAIRYQELKQDSIDILPLDIALASNDYKWFEHLPKEIEDKIEHKIYYGHLLDHVMHQDYILKPGVDAHELKKEMLKILDERHAVYPAEHNVGHLYLAAPALIKHYKKNDPTNSFNPGVGKQTMSKYWGEY</t>
  </si>
  <si>
    <t xml:space="preserve">IS3 family transposase </t>
  </si>
  <si>
    <t>translation: MPVFEDYETAAAVLFEYVHAFYNRKRIHSSLGYQTPLQVEIATLTSQMAA</t>
  </si>
  <si>
    <t xml:space="preserve">Putative sulfoacetate transporter SauU </t>
  </si>
  <si>
    <t xml:space="preserve">O-succinylbenzoate--CoA ligase </t>
  </si>
  <si>
    <t>Naphthoate synthase (1,4-dihydroxy-2-naphthoyl-CoA )</t>
  </si>
  <si>
    <t xml:space="preserve">Transposase </t>
  </si>
  <si>
    <t>99/100</t>
  </si>
  <si>
    <t>translation: MAGYTLLKVFIRLRDAHRQTHQNYLYSPIVTAYVVMDDGTQEEYPLKLVFVTNPKNASSYLVLATTQISLRPEEIIQMYGRRWQIEGYFKIAKQYLRLDKSQIQSYDDLCGHLAVVMITYDLLAWQQRPNEDDRTLGDLFYEMDETMPDIAVTQALAWLLKALATQGATLMGV</t>
  </si>
  <si>
    <t>96/77</t>
  </si>
  <si>
    <t>translation: MSLGRSLYRAMSTPNFTIRTVRNDLNDGRTNWQRLTYLVGDAIIKHLKPYIDNRRRLAFILDDTLFARDYSTKMDLLVRAFNHDDQVSQRGFRALTLAWSDGNCLLSVLASDWATQRIQQ</t>
  </si>
  <si>
    <t xml:space="preserve">Glycosyl hydrolase </t>
  </si>
  <si>
    <t>translation: MITIKEHSIEQRYDDELLVIEPWGKNSLRVRAFPDQQFSNGDRALLKQPEIESNLLTIIKEDDSASIQYGDIKAVIDHRQRLTFYNQDGKVLLKEFIRQRAVKHDDGSEDAGAVQATKDFNSTLKLKAREYQGNDGGDFKITTRFESDPSEKIFGMGQYQQPFLDLKNTILELAQRNSQISVPFYISNLGYGFLWNNPGIGRVTFAKNLTEWEMPSTKYIDYWISAGDTPKQLSEQYAKVTGTVPIFPKKLLGLWQSKLRYRTSQEVLDVVKKYHSKGIQLSVIAIDYFHWPKQGEYRFDTEYWPAPAALATELKDYDVEPIVSVWPTVQSDARNYQHYLENGYLVKVNRGVRMTMQIQGNTVFVDMTNKSARDYVWSLIKNNYAKNGFVRYWLDVAEPGYSAYDFVNYRYSKGTDLQVGNLYPIDYLKMVYEGSKNQVDSVVTLVRGAWAGAQRYGALAWSGDIDSSFEALRNQVNTGLNMGLAGIPWWTTDIGGFHGGHPEDPEFRELLMRWFEYATFSPVLRMHGDRQPHSKPLSLSGGGSMVTGAPNEIWSYGPKVEKVLTKFVKIRETLKDYLESLMVIAHEKGLPLMRPLFYEFPQDREAWSVDNTYMLGSALLIAPILNYQERSRGVYLPAGTDWENLSTGETLSGGQTLKIPAPIDAIPVLKRTDSDLDVEDLKKLLNEGTK</t>
  </si>
  <si>
    <t xml:space="preserve">PTS sugar transporter subunit IIC </t>
  </si>
  <si>
    <t>translation: MHPQIWQVVLIILYGFFMNYEKNSTMFSTYQPVTAGFITGLILGDMQTGLYIGGTLQLMSLGISNFGGASIPDYQTASVVATFITITTGQQASVGISIGIPVALLMVQLDVIRNTIGIWLVHQAEDGAKKQDYRNVTVMQMIGVFLTMATTGIPIALAVIFGPSLVNTILQHTPEWLTGGLSVAGGLLPAVGIALLLRYLPAKEYISYLVIGFVLAVYLKVPLLGVALIGAAIALIIYKNNINKEQNSNNNNNAGGMMEDE</t>
  </si>
  <si>
    <t xml:space="preserve">PTS system mannose/fructose/sorbose family transporter subunit IID </t>
  </si>
  <si>
    <t>translation: MNNLDTNPAKVDPKTRKRVLWRWFFTSSVSSNYEKMQALAYCYAMLPFLKVAYRNHPDKLQKSVLNHLQFFNTNPWVAPYILGINVALEESGNDDTDEAVTSIKTGLMGPVAGLGDSLFVVIPWTIFGAIAANMALQGSPVGIFLWIAVSVALKMLSVPLFNMGYTSGTRLISTIEKSLKTLTESTAVLGLMVVGALIPSVVKATVALNFSQGKFNMKGQAILDQIMPGLIPAALVGVVYWLLKKNVKPIWLILGVMVFAVLMHVLGILK</t>
  </si>
  <si>
    <t xml:space="preserve">PTS sugar transporter subunit IIB </t>
  </si>
  <si>
    <t>translation: MKMLGIKNIRIDDRLIHGQVATMWSNRLNVTRLMVVNDQVASNDVQKQVLRMATPAGIASSIISTEKALTNIKANKYEGQNVLLIVKSPMDLLPFVDAGFDLPTVNVGNMSNRPGTEVLRPNISVTPDEKKAFETLLGDGIEITTIMTPDDKKTYLKDILK</t>
  </si>
  <si>
    <t xml:space="preserve">PTS sugar transporter subunit IIA </t>
  </si>
  <si>
    <t>translation: MPAIILMSHGHLASQVKASAEMILGQSLPYPTVDMAPDDGIEGTMAKLDDCLATYQNQKRVTIIADLLGGTPCNTALLKASEDQRIRVVTGLNLGMILESTTLQDNDVLVSTLVSAGKTGITEPDTKSSVISDDDE</t>
  </si>
  <si>
    <t xml:space="preserve">ROK family transcriptional regulator </t>
  </si>
  <si>
    <t>translation: MVMETNISQVRETNERRVLQEVFNAGPISRSQISRNLRLNKVTVSDIVASLINKKYLVETGFGTSSKSGGRKPTFVSFNKRLGNVAAFEMGYETLKYLLTSIEGKALYHQEFAVKSLGIRQRLAIIQKCFEEANRSQSVPVLGLAIAIHGIVDQNQVLYTPFVELEGLDLVYELETRLNVPVVLENEANLSAIYERDFENNNNVGNLVCISIHKGIGAGIIIKNQLYTGHHGEAGEIGQTTVYDPKVNDDNLPRTIESICSEDSMVNQIRQQKADFQLSRSDIVNMYRDGDAVTQKVINNACFYIANILYNTIVTLDPTRVSINSPLIRELPELLDQITNAVPHVTGERTKIDLIENVDDATLLGGCSKIIHHILDLRSGVLNFNGKKN</t>
  </si>
  <si>
    <t>Xylose isomerase</t>
  </si>
  <si>
    <t>translation: MRDWLKFSVASWHTFGQELNDIFGDGTAVRPWQGLKNMELAKTKVNAAFEFFKKLGVDYYAFHDRDVSFEGNTLRETNENLDEITDLFVLKQKASGLKVLWNTANMFTNPRFMQGAASSPSVDIFAYAAGQVKQGIDTAKKVGAANYVFWGGREGYESLLNTDMKLEQDHLASFFQMASDYADSIDYQGQLLIEPKPREPMMHQYDLDAATTIYFLQNYDLAERFKLNLEGNHANLAGHTYQHEIRVARDAGMLGSLDANQGDKLIGWDIDEFPSNLYEAVLAMYEVVENGGLGNGGLNFDAKPRRTSFTTADMFRAHVVGMDTYAAGLRVALRLKEERVLEDVIQARYSSFDQSIGKKIEQGKVTFNDLNNYVLDSD</t>
  </si>
  <si>
    <t>100/92</t>
  </si>
  <si>
    <t>translation: QDLATTIDHYFDVHGYYPDEILADTLYRTRENRQLCQRLGIRLSGPRLGRKPKKMDAKQRQVDRDAEKRRGKIERGFAFMKGPLGLSLVRTKTVASIAVTIDIAINLANLKMLLRLFNGPILIFVKYKQESILIHYQIHVSGSRNVA</t>
  </si>
  <si>
    <t>Alpha-xylosidase</t>
  </si>
  <si>
    <t>PTS system, hyaluronate-oligosaccharide-specific (mannose/fructose/sorbose family transporter )</t>
  </si>
  <si>
    <t>Phosphotransferase system for xylose-containing disaccharide, EIIB component</t>
  </si>
  <si>
    <t>PTS system, mannose-specific IIB component / PTS system, mannose-specific IIA componen</t>
  </si>
  <si>
    <t>Transposase</t>
  </si>
  <si>
    <t>translation: MPDYPSNISRAQFALIQPDLENFRKHTRPRRYDLYDVFNAILYSL</t>
  </si>
  <si>
    <t>CopY/TcrY family copper transport repressor</t>
  </si>
  <si>
    <t>translation: MKDAKNVTITDSEWMVMRAIWTMGHATSRELIDAMNELEGWSASTTKTLLHRLIQKQAVAQHGGSRPFTYKPVVGEKESMAAAADDLFDHMCAMRAGSTIAGVIQSRELSRADIANLQAILAEKAKTAPEEVQCNCLPGDQTC</t>
  </si>
  <si>
    <t xml:space="preserve">Copper-translocating P-type ATPase </t>
  </si>
  <si>
    <t>translation: MANKEDHMNMKNMSAKNMENNESNMSHMDHDMTETDHNQMNMDHDMAEMDHSQMNMNHGDMDMAGTDMMMHGGSMMHMGNLKVKFWVSVVLAIPVLLLAPIMGLNVSILSFSSPLIVGIIIVLFDTALYFYGGMPFLKGAKAEIQNKSPEMMTLVTLGISVSYFYSLYAFIANNFLNPANHVMDFSFELATLILIMLLGHWIEMNALMGAGEALQKMAALLPKTAHLVTDNGETKEVPVSDLKVGQVFQVRSGESIPADGVITAGESTVNEALVTGESAAVTKNVGDKVIGGAINNNGTLTVKISGTGDSGYLSQVMKMVQNAQQAKSKAEDKADLVAKYLFYAALGVGIIAFFAWLPQGLATAMTIMVTVFVIACPHALGLAIPLVVSRSTTIGAQNGLLVRNRQAIEASQHVSHVLLDKTGTLTEGKFTVNALIPNDGIDETTLLSRLAALENNSTHPLAQAIITEAQAKDIEVVAAEKSQNIPGVGISGNVDGTDYTIVNGNYLTKQGIRFDEAAADKWAAKGNSVSFLLQGTQVQGMVAEGDTIKAGAKELISGLQRRGITPVMLTGDNPKAAEHVANLLGLTEFHAGLLPDDKQKIIADYQAKGNHVIMVGDGVNDAPSLAAADIGIAIGAGTDVAIDSADVVLVKSEPSDILHFLDLAKITNRKMVQNLWWGAGYNIVAIPLAAGVLSFIGIILDPAVGAAVMAMSTIIVAINAMGLTGEKIKNV</t>
  </si>
  <si>
    <t xml:space="preserve">Multidrug efflux pump protein </t>
  </si>
  <si>
    <t>translation: MAMIQQSYPAEELGRILGVLNSLLNLAGPIGLIFAGPLADVIGIERLFVIAGIGAAICGVVAVLMPITRQYDIRLHQKLAKLTEQPDK</t>
  </si>
  <si>
    <t>translation: MPDYPSNISRAQFALIQPDLENFRKHTRPRRYDLYDVFNAILYSLATGCQWRELPHDFPEWHTVYRYYDMWRDKPDPTADSLLERLLKKLLLPIALHRADRPEHGSQL</t>
  </si>
  <si>
    <t xml:space="preserve">ABC transporter permease/substrate-binding protein </t>
  </si>
  <si>
    <t>translation: MADLWRTISERHGELLSALGQHIEISLIALMIAVVIAIPLAVWVQTHHKTAAVLLQVTGVLQTIPSLALLGLLIPFVGIGTLPAIIALVVYALLPIFQNTYIGLRDIDPSYEEAADAFGMSRLRKLFKVELPIALPVILSGVRTAMVMIIGTATLAALIGAGGLGTFILLGIDRNDAALTLMGALAAALLAIVFSWLLNVMQKVNWKVSVGVVAIAIFGMVGSQVYAYVTAPKETITIAGKLGSEPDILINMYKELIQKADPDVGVTLKSNFGQTSFLYNALRTDKIGIYPEFSGTVLASLTKPSAAQQQQVTAGKDNYPLAKKLLAKQGLSYLKPMAYNNTYALVVKESFAKRYDLHTISDLGKIAPSIRAGFDLEFIDRQDGYKGIQSKYGLQFKVDSMDASLRYQALDRGQINLTDGYTTDAQLRQYHLVALQDDKGLFPIYRGAPLMRTAFAEKHPQLVAALNKLAGQITEKQMQTMNYAVSVKNEKAATVAHRYLVQHGLLKEVR</t>
  </si>
  <si>
    <t>Glycine betaine/carnitine/choline ABC transporter</t>
  </si>
  <si>
    <t>translation: MALISLEHVTKEYDGKPVVNDLSLKVDQGELFVLVGTSGSGKTTTLKMINRLVDPTSGVIEFADKPLTSYKMRDLRWDLGYVLQQIALFPTMTVAQNIAVIPEMKGWSRQKIRTATDELLTTVDLPPAEYRNRMPSELSGGQQQRIGILRALASRPKVVLMDEPFSALDPISRTQLQDMLLHLHRALKTTVIFVTHDMAEAMKLGDRIGVMRGGKLLQVDTPEEIATNPANDFVADLFKGAQANQGLQVTLSQLAPFAADVSARHAVGGNLTLAEALPLLDAHEALRVNSEHGAFVVNTHSVVAYLASAFVS</t>
  </si>
  <si>
    <t>IS256 family transposase</t>
  </si>
  <si>
    <t>translation: MTNSSVGFPQFYQIQQILDRFLDATYLPLKRDTVQKEAVHIAIGIRPDGTKEVLNYQVAPTESTGIWTELLGTLIKQGVKDVLLFVADGLVGLDEGLNRHFPKAKRQRCLVHVGRNLMNKVRVKDRKAVISDFKQVHRAANREAAELKLNEFANNWHQTYPKLIKDLLKMPNLLTFMDFPPAIRQSLYSTNLIENFNKHLKRTTHHKEQFPTEDSLDRFLVSQFNVYNEKSLKRIHRGFKGLQDTLEASFI</t>
  </si>
  <si>
    <t>Copper transport repressor CopY/TcrY</t>
  </si>
  <si>
    <t>Glycine betaine ABC transport system/ glycine betaine-binding protein OpuAC</t>
  </si>
  <si>
    <t>Glycine betaine/carnitine/choline ABC transporter; ATP-binding protein OpuAA</t>
  </si>
  <si>
    <t>Pyridoxamine 5'-phosphate oxidase family protein</t>
  </si>
  <si>
    <t>translation: MVNLTEEMKNMLKNQLPFLATTGKDGKPQVGPKGSLHVLDDSHLIYFEHTFRQAYNNLSNNHLAAVAVADRGAQKGFRFEGTAHIHEADDFANQILDKTNIFDRFPRAGVVVIDVERIYKLDNTLEAGIQIA</t>
  </si>
  <si>
    <t xml:space="preserve">Class C sortase </t>
  </si>
  <si>
    <t>translation: MTKRTRRPLGLIDIVIGCLLLAGFGVLCYPFASDAYVSYQNQQVIDRYRQQEARKNQMVLRREYNDYQQKNKQLAASQQVPGVASFNHAVNDQGTAKTAAKRNQQILTRQTVAQLTIPKIGLSLPVFDHTSDWLLQFGACLLDGTSYPTGGKNTHAVISAHRGVPNAELFNRVPALKKGDKFFISIGNHKLAYQVFKRQVIEPSDTRQLRIVPGQDLVTLMTCTPYMINSHRLLITGRRIPYVKADDEASSWAVWWNKLKLIVALLGAVIILGVIGFVMRSLMLGRKHYLLEVPAEATQVVVKRGRHIHSFKSDQTGVTDISLPGNHYRVVIVTPLGQTKYKAYVKKVRDKSFQLKEDH</t>
  </si>
  <si>
    <t xml:space="preserve">LPXTG cell wall anchor domain-containing protein </t>
  </si>
  <si>
    <t>translation: MKKTIAKKVLTLTSTILMTLLMVLGFNGTRVQADTNDTTTQNVVLTKYGFDKDVTAIDRATDQMWNGNGAKPLQGVDFTIYNVTANYWASPKDYKGGFDSASVAATGTTNDKGQLTRALPTQSKDASGKTRAAVYLFHETNPRAGYNTSADFWLTLPAKAAADGNVYVYPKNVQKTTYERTFVKKDAETKEVLEGAGFKISNSDGKFLKLTDKDGKSVSIGEGFIDVLANNYRLTWVAESDATVFTSDKSGKFGLNGFADNTTTYTAVETKVPDGYDAAANTHFKADNSSSDILDAPSGILPHTGGTGTVIFAILGVALIAFGAVAYRKRRNGF</t>
  </si>
  <si>
    <t>translation: MTKSFRPLVILTFCLALLVSLATTTLQQTQAATVPTTVDVVLHKLLFKDTLPTQQANNGTTKPDFSQADVPLNGVTFTVYDVTADFWQLVSKNGGAIEAAQTTLSQDSYQPASSSLIAQVVTAGQGEAYFGDLPLRQGQHAAVYLFKETAAPKNIEASQNLVVVMSSNLQHGNQSRIDLFPKNKMVSRHTDAPKKVPKKTRQLLPQTGDTVAAWLSMLGLIIFGTVLAFNIKNQKINKWER</t>
  </si>
  <si>
    <t>VWA domain-containing protein; outer membrane; maybe pillus assembly protein</t>
  </si>
  <si>
    <t>Surface protien</t>
  </si>
  <si>
    <t>translation: MNGETLLTPKAGAAAVDFGIPSGRAPATTVYVQKQWRQLSNQSLPDTLNVTVQRKVADGSLDPNWQQTLVLKKADNWKASFTAPAYNNQGQSFSYVVKSEDASGIDLSSFISSQNMDQQTATLTLTNQQYGFQFQKKTTDGTDLSADQLKAMQFNLTQYSDNSFQQASKTNAITSTDLQALAPGYYGIREAAAPTGYQLDGTTYLFQLTSDGQWQYHGTKDNVTSGSVINGQQTLNPVGDKSDDFTVTGDHQQILTLTKYDEPKPSMTLRVIKQDNQSQYLAGAAFTLQPSAGEAETITSSATSGGQAFATKLIADGTYTMSETKAPDGYQSNPAKIAIQVATTGKEATVTIDGEALKPGESKNGYTLAIDGNTITLQAINQPLAILPHTGGQGYQRLLGIALGLISAAFLLLLVVLIKRRVVKQHD</t>
  </si>
  <si>
    <t>translation: MTKMTAKVARTGHLFAILLILMSMLTGLVTSGSSVVTATANIRPTYQTDANGTYPTNSWQVTGQQNVINQRGGDQVSGWDNNTIWNGDATNTTNSYLKFGDPNNPDYQIRKYAKETNTPGLYDVYLNVKGNTQQNVKPVDIVLVVDMSGSMESNSSGTNRAGAVRTGVKNFLTSIQNAGLGNYVNVGLIGFSSPGYIGGKSGYISVKLGKAGNASQQQAINSALSPTFNGGTYTQIGLRKGSAMLNTDTSGNKKMMILLTDGVPTFSNKVINSEWINGTLYGTNFESRRDEPGNTAHLQWPTGWPYTDSSGHYIHDTWPATLGEAKIAKDSGNEVHALGIQLADDGHYMTKEKIRQNMQLIANSPDLYEDADSADAVEAYLKNQAKDIIKNFNTVIDGTITDPIGTQFQYANNQATVTSVGKQTVPASELPSAAIQDGQLTVNHMNLGQDQEVQIHYQVRIKTEDGGFKPDFGTK</t>
  </si>
  <si>
    <t>translation: LLLKLFSVPISIVVEQGGLHYQINYKVTEIRPETAA</t>
  </si>
  <si>
    <t xml:space="preserve">Class C sortase; Sortase A, LPXTG specific </t>
  </si>
  <si>
    <t>LPXTG cell wall anchor; surface protein</t>
  </si>
  <si>
    <t>LPXTG cell wall anchor</t>
  </si>
  <si>
    <t>VWA protein, peptidoglycan bound</t>
  </si>
  <si>
    <t>2B (Correct Order)</t>
  </si>
  <si>
    <t xml:space="preserve">EAL domain-containing protein </t>
  </si>
  <si>
    <t>translation: MYRYFIQPQLNKANQSLIGYELLMKQHTSRGWQPPVSFSALPAPVIADTLRQTAQKLVLKIGSVSVNLNRMQMLNHQIQTALIDVQNELRPVRLVVELTEEPEEAPIAWAQLEPMIQRFVERGIEISLDDVATGENKLSHIRPLLPYASEMKFALQNDAKLTLSDARMQQRVRFWRDLAAEYHMRFILEGIESAADDRLVDALGIDLRQGYFYGKPQLLKLQASDPTN</t>
  </si>
  <si>
    <t>NADH oxidase</t>
  </si>
  <si>
    <t>translation: MQILKEHPESDVVIYEREDNVSFLSCGIALYLAGTVKRLEDMFYATPASLRKAGATVHIQHDVLKIDVHAKQLTIQNLLTNEVFKDTYDKLLVTTGSYVVVPPVYGVSEERVLMCKNYQQAQAIYATASQHAHIAIVGGGYIGVELAESYTNTGHQVTLLQGNDQLLNHYIDPAMSKRVVRLLEAHGTKVLLNERVQAFHSGASTADPITIETAMNTYQVDLAIVCTGFMANTELLRGQIEMDRHGAIMTNDYLQTSDPDVYAAGDACTVKFNPTGEQVYIPLATNAVRQGMIAGRNLFGNLQRYPGTQGTTAMPLFNHHLASTGLTLKNALEKGITAAAVTYEDTYRPKFMPTADRVMIRLVYARDTRRILGAQLLSRYDITQSANTVSVAIANRNTIDDLAFVDMFFQPNYDQPFHYLNLVAQQAIEQEATADQASNNR</t>
  </si>
  <si>
    <t xml:space="preserve">GGDEF domain-containing protein </t>
  </si>
  <si>
    <t>translation: MNVETLLPILASTLRDIFVILGVILIFQMIVLAYLKRHHLHGGKVIYTKGRLNQLGTVYFGVLLVFFQIELLTGKPTWIIVNERLMLFFYVMAYLGARSLVVTAGAGGLTQLVLIGFNTTIWQDLSVISIEAVVAYAFVVLGRRMQLSFMQASFALTVCVGLCWQVVVFLNAALLANGTGAMALVYAGDFLITNTVLSYVLDFFDRNNDDTTRIQYAASTDRLTQVENYASFERQLAKAFKDFRFQQTPVAMIAFDIDHFKQMNDTYGHLAGNEILAQVGRLLLDETRKTPDVQCFRVGGEEFNLLLRHQSFERAVAFANSLQARIHHYPFMVAGNVLHITVSMGLAQLKAADLNPDAFYDRTDQMLYYSKFQGRAKLTTEQDEALVNLSAEDSYSH</t>
  </si>
  <si>
    <t>Glycosyl hydrolase</t>
  </si>
  <si>
    <t>100%/97%</t>
  </si>
  <si>
    <t>translation: MSVWGWQRLLAVLAAGLFLAGCQQVQPEKTTKQVAPVTRSVPIRAPKNKAFEAQYTALLRFLKKEMVQKDGVYTNYRNDQQTGTKASGHAYLSESSGLWLQHLALTRQNAAFSAFYHRTKRLFWQGHQFSYRYQPTTRTLYPVNAPVDDFRIMRSLLQMPQSKWQQTARGLYAKFQVTNLRANQLTDYVDASTGKRAKTLTLCYVDLATLKQLGSKAVYQKALLQVQNGHLSSAALPLFATRLNLTDQSYTKSATINIVESLLTALHLSEVQALSDATWQWVRQQVRAGQLMNRYTATGQAASEDQSAAAYALAALLAMQQHDQATAKNALQHALAFQMQTDSPLNGGLGDAASQTVYSFDNLMTLVALDTYCEGQVTS</t>
  </si>
  <si>
    <t xml:space="preserve">Hypothetical protein </t>
  </si>
  <si>
    <t>translation: MKRRLQAAGAVFSRHCSPALLAVILLIAVCGWYLFGPILHGYADNGEFARVLSHNQLLPRLGASHHGARYLDVTYSIRQFYNDTRLPAWSSQNLLIQVALWIDQLLISRTVFHLRVLGMLAFGLYLGGVYLVVAGLTRQQRKGRHYLIAILAVWLLGDTSLTLYFNSFYSQSVMLIAVTYLFGSLLLLARKPAHAWRYLLIVASAGAILITADMQTAWLVGPVLLATVGLWWHRTRAFKWCLLLVSFALVLLSGLTIRQTPAELKAVSLYQSMTRGVLLNATDPGKTLASVGLEPQYALLAGTQFYQDKLPVNTRHRVVQREFVRQLRYSKVLRLYAGYPDQLVRMLQLASGDVYLTQMAAVGDFPVTTKGLPKQQSRYFTSCSLVMRAFFPKQFQFFLLLASILIGLYGYRVYQGGRRGIRAWIVCGWLVIGFEGLVVIAMLVAVILNGDADLARHLVLTAVSQNLVLLLGLSDFMTRHEDQAVDALASAKEVSP</t>
  </si>
  <si>
    <t>translation: MKRLFSCLLIIIGLVAGNHVCQEQPVAAATRPAVLLVYDSQHSETAQDQPVADMTRLLLGLGQSVTQVALSQYHAGELNRKYTAVMRMVNWQASPQNSAAFDHDWAQFTGKKIHIGARLPQDFIRTFGAGEQVTHLQLQLQDETTNVRQLLPFTATTWTLYPAVADAVGRLQVQGTSQTYGYGLMTEDKAYLPFFDQNGLTGLLAQRLLARFLTGQAQKLAPALLITGVTPTTSPKQLRQVTTFLRQQGISFALSATLTAKHVRLPEHAAYLAALANSMQAGGQLIWQWPQLSQTIPADAKAVQRLYLAQVKQAIQNGLYPSGISGDIRTALTPKLQALYRQTNTQWLLPSMPTADASAHTVPQTANTTERAFWVMPLRRWQTIEGANDSGITSAAPLALQMALPTTAKALAQFKQDLRAYHGTWFDFSSDAFTNRLVAGNVTVTSQFGQYWRNGKPVTVASGDNPHQKRPQAKRISTRLNGFFNWQERFLLIFMLIMLVILAVLLRKGSKLYRDKFRR</t>
  </si>
  <si>
    <t xml:space="preserve">Dolichol-phosphate mannosyltransferase in lipid-linked oligosaccharide synthesis cluster </t>
  </si>
  <si>
    <t>translation: MSALDWIMLFAIGAIWLILMVNVILVVAGYFEYMKMTQQPEPSLPPTPPMVSVMVPAHNEGVVIVKTVESLLRFDYPQDRYEIIVINDNSSDNSAALLRDLQHRYPDRQLHVINTDAVTGGKGKSNALNIGLTKAQGSVLAIYDADNTPEFGALRILVSELMADDGLGAVIGKFRTRNKQATWLTRFINIETLSFQWMAQAGRQHLFGLCTIPGTNYVIRRSLIDKIGGWDVKALAEDTEISFHVYMNGARIKFQPKAVTWEQEPQTLDVWFHQRTRWVKGNIYVILKNSALLFQKRGRPIRFDLIYFLSIYFLLMTSLVLSDAVFILSTAGWAHVGLKGFSTGLWLLAILLFIVSTFITISTEKGEMTVGNVGIIGLMYITYSQLWLAVALYGMVAYIREQLFHQQAHWYKTKRYQ</t>
  </si>
  <si>
    <t>Cellulose synthase</t>
  </si>
  <si>
    <t>translation: MQAATQTFTEPFQNVATSQSGQGIRTDMYFVKMGYWQVETAKLNLNFQVSQLADRTLSDLTVAINGVKFASFRPDNTSGLQTHSIDVPVNLIQGSNQLTVQGQVLTTDQGTVEKTQTPANWLTVYPQSNLNFTYTLDEPEPAIKSFYQHFSGQDTIAKGQAGIAVPKAPSNSELAAATYALAGYARVLSNAEEAIAIAPSDSETLANRPYQMVVARYDHLPSAVKQQIQTRDLNRGAVLQTVYTNGRYQLIVTAKTDTLLVKAARFVANQELMQETKATKKIITAKTQTFSSSLQDFGNHYALSPTDTTLTGSGHQQAVFFVKLPMDRTNADGSQIKLNLRYAKNLDFSRSLVTASVDDRPIGSWRLTQAGANGKTITLTVPKNMPLANAVTIRIAVDLALPGTTTTTNDQTPWATIGEASEFRVKSKPQTSQLFRNYPTMFLKQGAFDHVAVVRPAQMTNTDFKTLTNIVNLLGSFAKRNTGTITYYDQAPSEAVLAANNVIAFGSPKATRLVQTLNPKLYFRYNGNFTRLVANEKLSIESAYGKTLGTAQLLRSPYNAAKTMLVVTGATADATFLGSTQMVTQPQIKAYRGDLIAVDPDNQHYDYRFKKQAITSTGSSVTKQLLQKRTLVIFLTVAAVMLVLLLAALIFLLRKYGTRAQEKGITNEKQNR</t>
  </si>
  <si>
    <t>translation: MKSKTAELGLRTDLNLLAFLFLTAVTAVFMALTSDQVLLNTVYLGISIFLLLATYFWGLTAGLVLNLLFIFAQGTWMVYTDLLAGHPAPLALIFWLIMPVLFSVSFYGLVQKTLTLQHRNQELINRVQQFGSFDERTRLRTLVAYQQDGAVYMDTSRRYHLPVSTIALKLRYEGELRRLMTTAQFNELIQIVSQALTASTRTNDMVYLIDRTHPTWAVLLYTDRAGATIAAKRIRSQFAKSLAAQPGMPDVAVTLQLGIADMRDDGIKTPADLIHQAEKATEYDV</t>
  </si>
  <si>
    <t xml:space="preserve">Cyclic diguanylate phosphodiesterase (EAL) domain protein </t>
  </si>
  <si>
    <t xml:space="preserve">NADH oxidase / FAD-dependent oxidoreductase </t>
  </si>
  <si>
    <t>GGDEF domain-containing protein</t>
  </si>
  <si>
    <t>Hypothetical protein (putative membrane protein)</t>
  </si>
  <si>
    <t>Hypothetical protein</t>
  </si>
  <si>
    <t>Dolichol-phosphate mannosyltransferase in lipid-linked oligosaccharide synthesis cluster</t>
  </si>
  <si>
    <t xml:space="preserve">Cellulose synthase </t>
  </si>
  <si>
    <t xml:space="preserve">GGDEF domain-containing protein; putative diguanylate cyclase </t>
  </si>
  <si>
    <t xml:space="preserve">Oligosaccharide flippase family protein </t>
  </si>
  <si>
    <t>Glycosyltransferase family 2 protein</t>
  </si>
  <si>
    <t xml:space="preserve">Polysaccharide biosynthesis protein CpsM(V) / Glycosyltransferase family 2 protein </t>
  </si>
  <si>
    <t xml:space="preserve">Glycosyltransferase family 2 protein </t>
  </si>
  <si>
    <t xml:space="preserve">EpsG family protein [Lactobacillus] </t>
  </si>
  <si>
    <t>Polysaccharide pyruvyl transferase family protein COG5039 EpsI</t>
  </si>
  <si>
    <t>Glycosyltransferase CDS EpsD</t>
  </si>
  <si>
    <t>UDP-N-acetylgalactosaminyltransferase (Lipid carrier)</t>
  </si>
  <si>
    <t>Tyrosine-protein kinase transmembrane modulator EpsC</t>
  </si>
  <si>
    <t>epsB</t>
  </si>
  <si>
    <t>Tyrosine-protein kinase EpsD</t>
  </si>
  <si>
    <t>epsC</t>
  </si>
  <si>
    <t>EpsG family protein</t>
  </si>
  <si>
    <t xml:space="preserve">Cluster 1 </t>
  </si>
  <si>
    <t>D6a (vs D8)</t>
  </si>
  <si>
    <t>Capsular polysaccharide biosynthesis protein</t>
  </si>
  <si>
    <t>translation: MNEQINLSQLWDVLKKSFIAMILLGLIGMAVAYFGTKMLVAPKYQSSTSMLVNRKQDNNPNMQLNAQQADIQLINTYKDIITRPLVLKTVSKNLTSPQKVKVQKAEKAVYGTRYNSITGVQEKYLVKKEQPAKYKLEPAKYDNLTESDIASKVTVSSSQNSQVFTISVTDTSPTRARDIANEIARVFKTKIATIMSISNVSIVSDALANPNPVSPKLKFLAVLGFVAGIVIAYGWGLIRELTDTTVKDIDFITDDLGLVNLGIVNYVQKMKSMDEAIRQKQNADEPDSVGFEPEGYPQRSRRRV</t>
  </si>
  <si>
    <t>CpsD/CapB family tyrosine-protein kinase</t>
  </si>
  <si>
    <t>translation: MTLKFKKLFSHNHVDQETQKNGVFLVTFAEPKHVVSEQFRTVRTNIEFAGAALDKCQVIMFTSSAMSEGKSTVSANVAVTWAQAGKKVLLVDADLRRPTVHATFRKLNLDGVTTVLTGKTKPDEVVEDTFVDNLSVITSGPIPPNPSELLNSKRMGQLLDWTREKFDIIVLDAPPVLAVSDVQVLVPRSDGVVVVANMGKTLKGDLKRTVEVLKLAKAKILGSVERVKARRGDKGYGYGYGYGYTTENQR</t>
  </si>
  <si>
    <t>translation: MSGTSVSVIVPVFNDQENLENVLSDLRNQTYRDFLVYFIDDGSTDKSASLIKRATLRDKRFFLFSLKENSGQAKARKYGLNKVVTPFVTFLDADDRVNSQWLEKMVEPLFRGTDISVIGYDMVITGLNPKVRNGPIDRSEVLHGHDQIMTEWLLDKQLQGFLWNKMFRTEILRKSTNEFTFNWLEDVAWINSIISHVECVTINNSIQYHYVQASGSSMHRRLNANDRQSYLVLSRQFKQFSLKGSGKIKDLVDFRLVETGLMFFAQISFRDVFRVKKEKEVFLGAVRSLIEKPKSLHRFSAVTIIFLKIIATTNLVVSMTRLRLRLLRIRDAIRY</t>
  </si>
  <si>
    <t xml:space="preserve">Polysaccharide polymerase </t>
  </si>
  <si>
    <t>translation: MLMKVDRKTKWFSFSFAIYVFITTIVQTSNYSSVLKDASSIAFSVQILLVISMFLTILAAAKYKLSYIISLFVFGTLFSVIALTSTYYSIMLTILAIFVGYFIRNIDVLVSYSFRSRLIATIIIITSHFMGIISTTLIERDGSIRDSLGFFHPNTLGITLLFLSIEYVFLRWNTWRARNYLFPICCFLISHFVANSRGATVGLLLLLAFSFVKKLVSPRSFSIFGFLIVCFLIVLLPAFSIWMMTKYDASNSLFSALDRLSSLRFSFGNAIYKAYGLNLLGQNIPTIVTWEDFQAINGYGIVELDNMYMSLALRNGLLYFISFLSVYFFTSWLAFKQKDTRVLVIMVVLLVFGMFEVLGAYLQFNTMFFMLGYLIKNRQSSLIFSKKETRDVGSVNLDFNEVRENV</t>
  </si>
  <si>
    <t>translation: MFNHRAEPILSVIVPVYNATNTLPRLIRSIYAQDYLDLTEIIFIDDGSTDGSVSIIEEMFSQGRAQMTILRQPNLKQAKARNHGLKYAKGKYALFIDSDDELPGNTFKNYIDTITQKCPEFIFGLCLKEYTNGTTQVESPFSLALQDRKQLINSYLTKNNESDVLLSNKCFSLKKIHSLNLNFSNGNFFEDSLFVFKFILTLDLHKVAKINTVTYVLHKNDGSTTRSFHPEILKRAENYIYRVCQLLKKYNLYSDDVFNGFENRTYLRVAHHNLQFNPSWTRKGQIQFNRRYFHYKDLRLLPRKYIFALLCLRFLPKLYRRLYLNRMGN</t>
  </si>
  <si>
    <t>Glycosyltransferase</t>
  </si>
  <si>
    <t>translation: MDKARVIVLLPRLSGHGGTETVVNEWIRQSNDNFFGDEFIVQYVAATGTDSENWHVASKYYIWNDVRNNHFIRQIQGTLFLSRFLKSSNPDIVIVLSTKLLQIAKMVRDIFHLKYKIVTWLHFSLRNGTGFDLSKIHLADSHLCISSGIKEELHDLGVDDSRIFMIGNPVKPNKPIIRNNDGKAHFYYVGRLMLTGQKNLKEMFLGLANLNLDWQLDLIGDGSKSEIKSIESFIQQLNIGKRVNLRGWSASPWDLVINPTAILLTSKYEGFGMTLAEACARGIPCISSDCPVGPRDIITNGVNGFLYPPGDIDRLSKALNKIVIEKDSFGYSTIANSIKKYYPKQYFRNLKNVFKNILG</t>
  </si>
  <si>
    <t>translation: MQVLLSMIIPVFNIQKELKVLLNQLSLIRSTEIEIILVDDGSTDGSSNLVDKFAKKSGNGVIFPRTKVIHLKNSGLSVARNRGMEISNGKYIWFIDGDDLIDISKIDQIIKILREDSPEIFQFNYDRFVEDCEILSRGEKGCEFDYIHLTGNMLFQSLATSKIESFSWAHICKLRLYTENGIKFPEGKVFEDIATTYRLFLAASKCIQSDYPIYHYRNRSDSIMNDPSAQSCVDLFTVVKQAQTTLGKIPASKKSSRNFLLTNAYTAMMRTYEGRSDSDEKRKIRKEIQTYYLHLKVDKFDLRSLKTLLIKGMIMMRVYDSIQRKRGRIQ</t>
  </si>
  <si>
    <t>Polysaccharide pyruvyl transferase family protein</t>
  </si>
  <si>
    <t>translation: MKKVERVFEVVTVIYRLLINKILGKKSILFFGVPTYGNVGDIAIALASESLIRENTKKGELIIINDSISVITARLIRWFVSSTDCIIFQGGGNMGSIYTGIESERESVFSQFSNIQMLKLQFPSSINFKELRKKELARVQSIYSDVEIFAREYVSFEKAKEMKLGKLHLSPDIVFFLADSTCRQDSRSNVAAEKIFKKVLIIRRNDEERLENSAFDEIIKTIKSDNNLTVGFTDTVIELPSLSVRTDKKRKKIFQDKISEINKADIVLTDRLHGMILSLISGVPVVAFDNSTHKIQSTCKHWLSEYSNVYLHESEQSISLSKLKVWYSQTNGYPPNLKESFADLQELVNDRTESYEAK</t>
  </si>
  <si>
    <t>Lipopolysaccharide biosynthesis protein</t>
  </si>
  <si>
    <t>translation: MRQNKLAIRNAISGTLMQLIKILLNFIVRTAFIYTLGEQAVGLNGLFTNILSILSLTELGFGAAVVTHMYKPLAQNDKKRIVELMRIYRTIYLFVGFAIVMIGMIILPLLPALTKTYTGELNVQILFVLYLLNVALTYFMGYKTSILNADQLGYIVSNSFAVMLIVQSLFQIALLVIFQSFYAYLIVAIAATILQNIYIWHVVNNRYPYVAHIKRIASFKDLRSVMDYVKPLLVYQISGVINTSTDSIVISQWLNISITGFYSNYMMILNALLALVTSLITSVTATIGNIVYSRSEHLFLTFKRLFSVSAGIATFVSICVSALLRPFIEVWLGHQYAFGWQVSALFATNLYVTILGLPLLVFREATGSFIHRQYIPVVSVFLNLGFSILLVNKIGVAGVIVGTLFGRLMTYTWNDPSIIFKYHFKKSSRKFIISLFSEIFVMAALFSVTSWITSLIIHYSFAKFLGVMIVMIILSAFFAILRVLRVISFEDLLHGRIFK</t>
  </si>
  <si>
    <t xml:space="preserve">Exopolysaccharide biosynthesis protein / DUF4422 </t>
  </si>
  <si>
    <t>94/99</t>
  </si>
  <si>
    <t>translation: MIITMLVASHKNCRIPEDLSVYTPILVGSAFHEGTPVGFIRDDQGDNISDKNPRYNELTALYWGWKNLSSDYVGLVQYRRYFVSGRIKGTDKFKNILTRTDLEKLVAGNKIIVPKKRHYYIETIESHYCIVIQLME</t>
  </si>
  <si>
    <t>translation: MKALKVIFSKMPKNYRLALNHVLSSKSAHMFNMFIMERSEFSAYSSWLFDVLFKVEKELNYEQLQGNEKRALGFLSEIMLDVWLTANDKVYKEVPVSFMEKQHWVKKISIFLLNKISGGRWRLNTHIK</t>
  </si>
  <si>
    <t>Sugar Transferase (epsL/welE)</t>
  </si>
  <si>
    <t>translation: MEKQFGSDNGQVEIIADHSQVTLRYLVEKRLFDIFCGVFGMALVLVCALFLIPFCFWGKNKGPLFFKQIRVGQNGKKFVIYKFRSMVVNAEELLRQNPKLYERYIENNYKLPAGEDPRVTKLGSFIRKTSLDELPQFINILKGDMSMIGPRPVVESELVEYGNQVNQFLTAKPGAMGLWQASGRSAIGYPERASLEIYYVKHRTFSFDMSILFRNIISIIKRDGAF</t>
  </si>
  <si>
    <t>Transposase IS66 family protein</t>
  </si>
  <si>
    <t>translation: MIEKFRKKVPVYRQEKHWEDVGLPLTRQQITNCHILACDYGLADLYELMHQELLKQTIVHADETNYRVLESEKVKTYYWVFASGGCEDKPMVLYEHADSRATEIPKHFLTGYTHYLQTDGYQVYETLDQVTRVGCLAHIHRKFFEAMGKQSTTKSAAKTGVDYCGRMFTMERKWRLLTPEQRYEKRQGQLKTEMTKFFTWCENIHVLPQSKLGRAIEYALSQREALENVLLDGRLEISNNRVERAVKELVIGLKNWPFSTSFKGARSNGIILSVIRSAEANGLDCRKHLEYLFTELPNLPVPGDVEALQDYLPWSPKVKANCSR</t>
  </si>
  <si>
    <t>Exopolysaccharide biosynthesis</t>
  </si>
  <si>
    <t xml:space="preserve">Transposon </t>
  </si>
  <si>
    <r>
      <t xml:space="preserve">Table S1 </t>
    </r>
    <r>
      <rPr>
        <sz val="12"/>
        <color theme="1"/>
        <rFont val="Times New Roman"/>
        <family val="1"/>
      </rPr>
      <t xml:space="preserve">List of primers used in the qPCR 24.192 dynamic array; two sets of universal 16S rRNA primers, and primers specific for </t>
    </r>
    <r>
      <rPr>
        <i/>
        <sz val="12"/>
        <color theme="1"/>
        <rFont val="Times New Roman"/>
        <family val="1"/>
      </rPr>
      <t>Bifidobacterium</t>
    </r>
    <r>
      <rPr>
        <sz val="12"/>
        <color theme="1"/>
        <rFont val="Times New Roman"/>
        <family val="1"/>
      </rPr>
      <t xml:space="preserve"> and </t>
    </r>
    <r>
      <rPr>
        <i/>
        <sz val="12"/>
        <color theme="1"/>
        <rFont val="Times New Roman"/>
        <family val="1"/>
      </rPr>
      <t>Lactobacillus</t>
    </r>
    <r>
      <rPr>
        <sz val="12"/>
        <color theme="1"/>
        <rFont val="Times New Roman"/>
        <family val="1"/>
      </rPr>
      <t xml:space="preserve">.  </t>
    </r>
  </si>
  <si>
    <r>
      <t>Table S2</t>
    </r>
    <r>
      <rPr>
        <sz val="12"/>
        <color theme="1"/>
        <rFont val="Times New Roman"/>
        <family val="1"/>
      </rPr>
      <t xml:space="preserve"> </t>
    </r>
    <r>
      <rPr>
        <i/>
        <sz val="12"/>
        <color theme="1"/>
        <rFont val="Times New Roman"/>
        <family val="1"/>
      </rPr>
      <t>Lactobacillus rhamnosus</t>
    </r>
    <r>
      <rPr>
        <sz val="12"/>
        <color theme="1"/>
        <rFont val="Times New Roman"/>
        <family val="1"/>
      </rPr>
      <t xml:space="preserve"> genome features.</t>
    </r>
  </si>
  <si>
    <r>
      <t xml:space="preserve">Table S3 </t>
    </r>
    <r>
      <rPr>
        <sz val="12"/>
        <color theme="1"/>
        <rFont val="Times New Roman"/>
        <family val="1"/>
      </rPr>
      <t>Number of sequencing reads obtained for each sample: the lumen, mucosal and individual segments from each organ donor.</t>
    </r>
  </si>
  <si>
    <r>
      <t>Table S4</t>
    </r>
    <r>
      <rPr>
        <sz val="12"/>
        <color theme="1"/>
        <rFont val="Times New Roman"/>
        <family val="1"/>
      </rPr>
      <t xml:space="preserve"> Dominant taxa by donor</t>
    </r>
  </si>
  <si>
    <r>
      <t>Table S5</t>
    </r>
    <r>
      <rPr>
        <sz val="12"/>
        <color theme="1"/>
        <rFont val="Times New Roman"/>
        <family val="1"/>
      </rPr>
      <t xml:space="preserve"> </t>
    </r>
    <r>
      <rPr>
        <sz val="12"/>
        <color rgb="FF000000"/>
        <rFont val="Times New Roman"/>
        <family val="1"/>
      </rPr>
      <t>Overall representation of dominant taxa by intestinal segment.</t>
    </r>
  </si>
  <si>
    <r>
      <t>Table S6</t>
    </r>
    <r>
      <rPr>
        <sz val="12"/>
        <color theme="1"/>
        <rFont val="Times New Roman"/>
        <family val="1"/>
      </rPr>
      <t xml:space="preserve"> Overall representation of selected beneficial species</t>
    </r>
  </si>
  <si>
    <r>
      <t xml:space="preserve">Table S7 </t>
    </r>
    <r>
      <rPr>
        <sz val="12"/>
        <color theme="1"/>
        <rFont val="Times New Roman"/>
        <family val="1"/>
      </rPr>
      <t xml:space="preserve">Susceptibility of the </t>
    </r>
    <r>
      <rPr>
        <i/>
        <sz val="12"/>
        <color theme="1"/>
        <rFont val="Times New Roman"/>
        <family val="1"/>
      </rPr>
      <t>Lactobacillus rhamnosus</t>
    </r>
    <r>
      <rPr>
        <sz val="12"/>
        <color theme="1"/>
        <rFont val="Times New Roman"/>
        <family val="1"/>
      </rPr>
      <t xml:space="preserve"> intestinal isolates to a panel of antibiotics. The zone of inhibition was measured in mm from the edge of the disc to the edge of the area of clearing. A range indicates a subjective hazy region marking the end of the zone of inhibition.</t>
    </r>
  </si>
  <si>
    <r>
      <t xml:space="preserve">Table S8 </t>
    </r>
    <r>
      <rPr>
        <sz val="12"/>
        <color theme="1"/>
        <rFont val="Times New Roman"/>
        <family val="1"/>
      </rPr>
      <t xml:space="preserve">Genomic analysis for CRISPR-CAS regions within the </t>
    </r>
    <r>
      <rPr>
        <i/>
        <sz val="12"/>
        <color theme="1"/>
        <rFont val="Times New Roman"/>
        <family val="1"/>
      </rPr>
      <t>L. rhamnosus</t>
    </r>
    <r>
      <rPr>
        <sz val="12"/>
        <color theme="1"/>
        <rFont val="Times New Roman"/>
        <family val="1"/>
      </rPr>
      <t xml:space="preserve"> isolates.</t>
    </r>
  </si>
  <si>
    <r>
      <t xml:space="preserve">Table S9 </t>
    </r>
    <r>
      <rPr>
        <sz val="12"/>
        <color theme="1"/>
        <rFont val="Times New Roman"/>
        <family val="1"/>
      </rPr>
      <t>RAST assignment of genes to metabolic subsystems.</t>
    </r>
  </si>
  <si>
    <r>
      <t xml:space="preserve">Table S10 </t>
    </r>
    <r>
      <rPr>
        <sz val="12"/>
        <color theme="1"/>
        <rFont val="Times New Roman"/>
        <family val="1"/>
      </rPr>
      <t>Results from API</t>
    </r>
    <r>
      <rPr>
        <vertAlign val="superscript"/>
        <sz val="12"/>
        <color theme="1"/>
        <rFont val="Times New Roman"/>
        <family val="1"/>
      </rPr>
      <t>®</t>
    </r>
    <r>
      <rPr>
        <sz val="12"/>
        <color theme="1"/>
        <rFont val="Times New Roman"/>
        <family val="1"/>
      </rPr>
      <t xml:space="preserve"> tests measuring the ability of each strain to ferment 48 different carbohydrates. +, Positive; -, negative reaction; W, weak positive reaction.</t>
    </r>
  </si>
  <si>
    <r>
      <t>Table S11</t>
    </r>
    <r>
      <rPr>
        <sz val="12"/>
        <color theme="1"/>
        <rFont val="Times New Roman"/>
        <family val="1"/>
      </rPr>
      <t xml:space="preserve"> List of genes present in (A) </t>
    </r>
    <r>
      <rPr>
        <i/>
        <sz val="12"/>
        <color theme="1"/>
        <rFont val="Times New Roman"/>
        <family val="1"/>
      </rPr>
      <t>L. rhamnosus</t>
    </r>
    <r>
      <rPr>
        <sz val="12"/>
        <color theme="1"/>
        <rFont val="Times New Roman"/>
        <family val="1"/>
      </rPr>
      <t xml:space="preserve"> GG but not the intestinal isolates and (B) intestinal isolates but not in </t>
    </r>
    <r>
      <rPr>
        <i/>
        <sz val="12"/>
        <color theme="1"/>
        <rFont val="Times New Roman"/>
        <family val="1"/>
      </rPr>
      <t>L. rhamnosus</t>
    </r>
    <r>
      <rPr>
        <sz val="12"/>
        <color theme="1"/>
        <rFont val="Times New Roman"/>
        <family val="1"/>
      </rPr>
      <t xml:space="preserve"> GG.</t>
    </r>
  </si>
  <si>
    <r>
      <t xml:space="preserve">Table S12 </t>
    </r>
    <r>
      <rPr>
        <sz val="12"/>
        <color theme="1"/>
        <rFont val="Times New Roman"/>
        <family val="1"/>
      </rPr>
      <t xml:space="preserve">List of intact, questionable and incomplete phage present across the strains, as identified by Phaster.  </t>
    </r>
  </si>
  <si>
    <r>
      <t xml:space="preserve">Table S13 </t>
    </r>
    <r>
      <rPr>
        <sz val="12"/>
        <color theme="1"/>
        <rFont val="Times New Roman"/>
        <family val="1"/>
      </rPr>
      <t>List of genes present in Cluster II but not in Cluster I.</t>
    </r>
  </si>
  <si>
    <r>
      <t xml:space="preserve">Table S14 </t>
    </r>
    <r>
      <rPr>
        <sz val="12"/>
        <color theme="1"/>
        <rFont val="Times New Roman"/>
        <family val="1"/>
      </rPr>
      <t xml:space="preserve">List of genes present in Cluster I but not Cluster II.  </t>
    </r>
  </si>
  <si>
    <r>
      <t>Table S15</t>
    </r>
    <r>
      <rPr>
        <sz val="12"/>
        <color theme="1"/>
        <rFont val="Times New Roman"/>
        <family val="1"/>
      </rPr>
      <t xml:space="preserve"> BLASTx results form strains within Cluster II corresponding the presence or absence of DNA homologous to the 2 micron </t>
    </r>
    <r>
      <rPr>
        <i/>
        <sz val="12"/>
        <color theme="1"/>
        <rFont val="Times New Roman"/>
        <family val="1"/>
      </rPr>
      <t>Saccharomyces</t>
    </r>
    <r>
      <rPr>
        <sz val="12"/>
        <color theme="1"/>
        <rFont val="Times New Roman"/>
        <family val="1"/>
      </rPr>
      <t xml:space="preserve"> plasmid. The DNA sequences were identified via the Novel Gene Finder function in PanSeq. The top hits for all nucleotide sequences were to </t>
    </r>
    <r>
      <rPr>
        <i/>
        <sz val="12"/>
        <color theme="1"/>
        <rFont val="Times New Roman"/>
        <family val="1"/>
      </rPr>
      <t>Saccharomyces</t>
    </r>
    <r>
      <rPr>
        <sz val="12"/>
        <color theme="1"/>
        <rFont val="Times New Roman"/>
        <family val="1"/>
      </rPr>
      <t>. The values presented show coverage and percentage identity to the gene. All hits were below the cutoff 1e-5.</t>
    </r>
  </si>
  <si>
    <r>
      <t xml:space="preserve">Table S16 </t>
    </r>
    <r>
      <rPr>
        <sz val="12"/>
        <color theme="1"/>
        <rFont val="Times New Roman"/>
        <family val="1"/>
      </rPr>
      <t xml:space="preserve">Detailed view of the operons and genes presented in Figure 7. </t>
    </r>
    <r>
      <rPr>
        <b/>
        <sz val="12"/>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</si>
</sst>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2"/>
      <color theme="1"/>
      <name val="Calibri"/>
      <family val="2"/>
      <scheme val="minor"/>
    </font>
    <font>
      <b/>
      <sz val="12"/>
      <color theme="1"/>
      <name val="Calibri"/>
      <family val="2"/>
      <scheme val="minor"/>
    </font>
    <font>
      <sz val="12"/>
      <color theme="1"/>
      <name val="Times New Roman"/>
      <family val="1"/>
    </font>
    <font>
      <sz val="12"/>
      <color rgb="FF000000"/>
      <name val="Times New Roman"/>
      <family val="1"/>
    </font>
    <font>
      <b/>
      <i/>
      <sz val="12"/>
      <color theme="1"/>
      <name val="Calibri"/>
      <family val="2"/>
      <scheme val="minor"/>
    </font>
    <font>
      <sz val="10"/>
      <color theme="1"/>
      <name val="Times New Roman"/>
      <family val="1"/>
    </font>
    <font>
      <i/>
      <sz val="10"/>
      <color theme="1"/>
      <name val="Times New Roman"/>
      <family val="1"/>
    </font>
    <font>
      <b/>
      <sz val="12"/>
      <color rgb="FF000000"/>
      <name val="Calibri"/>
      <family val="2"/>
    </font>
    <font>
      <sz val="12"/>
      <color theme="1"/>
      <name val="Calibri"/>
      <family val="2"/>
    </font>
    <font>
      <sz val="12"/>
      <color rgb="FF000000"/>
      <name val="Calibri"/>
      <family val="2"/>
    </font>
    <font>
      <sz val="12"/>
      <color rgb="FF3D3D3D"/>
      <name val="Calibri"/>
      <family val="2"/>
    </font>
    <font>
      <b/>
      <sz val="12"/>
      <color theme="1"/>
      <name val="Calibri"/>
      <family val="2"/>
    </font>
    <font>
      <i/>
      <sz val="12"/>
      <color theme="1"/>
      <name val="Calibri"/>
      <family val="2"/>
    </font>
    <font>
      <b/>
      <i/>
      <sz val="12"/>
      <color rgb="FF000000"/>
      <name val="Calibri"/>
      <family val="2"/>
    </font>
    <font>
      <i/>
      <sz val="12"/>
      <color rgb="FF000000"/>
      <name val="Calibri"/>
      <family val="2"/>
    </font>
    <font>
      <u/>
      <sz val="12"/>
      <color theme="10"/>
      <name val="Calibri"/>
      <family val="2"/>
      <scheme val="minor"/>
    </font>
    <font>
      <sz val="12"/>
      <name val="Calibri"/>
      <family val="2"/>
      <scheme val="minor"/>
    </font>
    <font>
      <sz val="12"/>
      <color rgb="FF333333"/>
      <name val="Calibri"/>
      <family val="2"/>
    </font>
    <font>
      <sz val="12"/>
      <color rgb="FF000000"/>
      <name val="Verdana"/>
      <family val="2"/>
    </font>
    <font>
      <b/>
      <sz val="12"/>
      <color rgb="FF000000"/>
      <name val="Calibri"/>
      <family val="2"/>
      <scheme val="minor"/>
    </font>
    <font>
      <b/>
      <i/>
      <sz val="12"/>
      <color rgb="FF000000"/>
      <name val="Calibri"/>
      <family val="2"/>
      <scheme val="minor"/>
    </font>
    <font>
      <sz val="12"/>
      <color rgb="FF000000"/>
      <name val="Calibri"/>
      <family val="2"/>
      <scheme val="minor"/>
    </font>
    <font>
      <b/>
      <sz val="12"/>
      <color rgb="FF000000"/>
      <name val="Inherit"/>
    </font>
    <font>
      <b/>
      <sz val="12"/>
      <name val="Inherit"/>
    </font>
    <font>
      <b/>
      <sz val="12"/>
      <color theme="1"/>
      <name val="Inherit"/>
    </font>
    <font>
      <sz val="12"/>
      <color rgb="FF222222"/>
      <name val="Calibri"/>
      <family val="2"/>
    </font>
    <font>
      <b/>
      <sz val="12"/>
      <color theme="1"/>
      <name val="Times New Roman"/>
      <family val="1"/>
    </font>
    <font>
      <i/>
      <sz val="12"/>
      <color theme="1"/>
      <name val="Times New Roman"/>
      <family val="1"/>
    </font>
    <font>
      <vertAlign val="superscript"/>
      <sz val="12"/>
      <color theme="1"/>
      <name val="Times New Roman"/>
      <family val="1"/>
    </font>
  </fonts>
  <fills count="2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bgColor indexed="64"/>
      </patternFill>
    </fill>
    <fill>
      <patternFill patternType="solid">
        <fgColor rgb="FFFF0000"/>
        <bgColor indexed="64"/>
      </patternFill>
    </fill>
    <fill>
      <patternFill patternType="solid">
        <fgColor theme="0" tint="-0.34998626667073579"/>
        <bgColor indexed="64"/>
      </patternFill>
    </fill>
    <fill>
      <patternFill patternType="solid">
        <fgColor theme="9"/>
        <bgColor indexed="64"/>
      </patternFill>
    </fill>
    <fill>
      <patternFill patternType="solid">
        <fgColor theme="7"/>
        <bgColor indexed="64"/>
      </patternFill>
    </fill>
    <fill>
      <patternFill patternType="solid">
        <fgColor rgb="FFF8CBAD"/>
        <bgColor rgb="FF000000"/>
      </patternFill>
    </fill>
    <fill>
      <patternFill patternType="solid">
        <fgColor rgb="FFB4C6E7"/>
        <bgColor rgb="FF000000"/>
      </patternFill>
    </fill>
    <fill>
      <patternFill patternType="solid">
        <fgColor theme="4" tint="0.59999389629810485"/>
        <bgColor rgb="FF000000"/>
      </patternFill>
    </fill>
    <fill>
      <patternFill patternType="solid">
        <fgColor theme="3"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8EA9DB"/>
        <bgColor rgb="FF000000"/>
      </patternFill>
    </fill>
    <fill>
      <patternFill patternType="solid">
        <fgColor theme="4" tint="0.39997558519241921"/>
        <bgColor rgb="FF000000"/>
      </patternFill>
    </fill>
    <fill>
      <patternFill patternType="solid">
        <fgColor rgb="FFFF0006"/>
        <bgColor indexed="64"/>
      </patternFill>
    </fill>
    <fill>
      <patternFill patternType="solid">
        <fgColor theme="7" tint="0.59999389629810485"/>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298">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0" xfId="0" applyFont="1" applyAlignment="1">
      <alignment horizontal="center"/>
    </xf>
    <xf numFmtId="0" fontId="2" fillId="0" borderId="6" xfId="0" applyFont="1" applyBorder="1" applyAlignment="1">
      <alignment horizontal="center"/>
    </xf>
    <xf numFmtId="0" fontId="0" fillId="0" borderId="7" xfId="0" applyBorder="1" applyAlignment="1">
      <alignment horizontal="center"/>
    </xf>
    <xf numFmtId="0" fontId="2" fillId="0" borderId="9" xfId="0" applyFont="1" applyBorder="1" applyAlignment="1">
      <alignment horizontal="center"/>
    </xf>
    <xf numFmtId="0" fontId="0" fillId="0" borderId="10" xfId="0" applyBorder="1" applyAlignment="1">
      <alignment horizontal="center"/>
    </xf>
    <xf numFmtId="0" fontId="3" fillId="0" borderId="6" xfId="0" applyFont="1" applyBorder="1" applyAlignment="1">
      <alignment horizontal="center" vertical="center"/>
    </xf>
    <xf numFmtId="0" fontId="2" fillId="0" borderId="7" xfId="0" applyFont="1" applyBorder="1" applyAlignment="1">
      <alignment horizontal="center"/>
    </xf>
    <xf numFmtId="0" fontId="0" fillId="0" borderId="6" xfId="0" applyBorder="1" applyAlignment="1">
      <alignment horizontal="center"/>
    </xf>
    <xf numFmtId="0" fontId="3" fillId="0" borderId="12" xfId="0" applyFont="1" applyBorder="1" applyAlignment="1">
      <alignment horizontal="center" vertical="center"/>
    </xf>
    <xf numFmtId="0" fontId="2" fillId="0" borderId="0" xfId="0" applyFont="1" applyAlignment="1">
      <alignment horizontal="center"/>
    </xf>
    <xf numFmtId="0" fontId="0" fillId="0" borderId="12" xfId="0" applyBorder="1" applyAlignment="1">
      <alignment horizontal="center"/>
    </xf>
    <xf numFmtId="0" fontId="3" fillId="0" borderId="9" xfId="0" applyFont="1" applyBorder="1" applyAlignment="1">
      <alignment horizontal="center" vertical="center"/>
    </xf>
    <xf numFmtId="0" fontId="2" fillId="0" borderId="10" xfId="0" applyFont="1" applyBorder="1" applyAlignment="1">
      <alignment horizontal="center"/>
    </xf>
    <xf numFmtId="0" fontId="0" fillId="0" borderId="9" xfId="0" applyBorder="1" applyAlignment="1">
      <alignment horizontal="center"/>
    </xf>
    <xf numFmtId="0" fontId="0" fillId="0" borderId="2" xfId="0" applyBorder="1"/>
    <xf numFmtId="0" fontId="0" fillId="0" borderId="2" xfId="0" applyBorder="1" applyAlignment="1">
      <alignment horizontal="center" vertical="center"/>
    </xf>
    <xf numFmtId="0" fontId="1" fillId="0" borderId="0" xfId="0" applyFont="1"/>
    <xf numFmtId="0" fontId="0" fillId="0" borderId="0" xfId="0" applyAlignment="1">
      <alignment horizontal="center"/>
    </xf>
    <xf numFmtId="0" fontId="5" fillId="0" borderId="0" xfId="0" applyFont="1"/>
    <xf numFmtId="0" fontId="5" fillId="0" borderId="0" xfId="0" applyFont="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8" fillId="0" borderId="15" xfId="0" applyFont="1" applyBorder="1" applyAlignment="1">
      <alignment horizontal="center" vertical="center"/>
    </xf>
    <xf numFmtId="0" fontId="9" fillId="0" borderId="16" xfId="0" applyFont="1" applyBorder="1" applyAlignment="1">
      <alignment vertical="center" wrapText="1"/>
    </xf>
    <xf numFmtId="0" fontId="8" fillId="0" borderId="16" xfId="0" applyFont="1" applyBorder="1" applyAlignment="1">
      <alignment horizontal="center" vertical="center"/>
    </xf>
    <xf numFmtId="3" fontId="10" fillId="0" borderId="16" xfId="0" applyNumberFormat="1" applyFont="1" applyBorder="1" applyAlignment="1">
      <alignment horizontal="center" vertical="center"/>
    </xf>
    <xf numFmtId="0" fontId="10" fillId="0" borderId="16"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7" xfId="0" applyFont="1" applyFill="1" applyBorder="1" applyAlignment="1">
      <alignment horizontal="center"/>
    </xf>
    <xf numFmtId="0" fontId="1" fillId="3" borderId="13"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left"/>
    </xf>
    <xf numFmtId="3" fontId="0" fillId="0" borderId="21" xfId="0" applyNumberFormat="1" applyBorder="1" applyAlignment="1">
      <alignment horizontal="center"/>
    </xf>
    <xf numFmtId="0" fontId="0" fillId="0" borderId="22" xfId="0" applyBorder="1" applyAlignment="1">
      <alignment horizontal="center" vertical="center"/>
    </xf>
    <xf numFmtId="0" fontId="0" fillId="0" borderId="23" xfId="0" applyBorder="1" applyAlignment="1">
      <alignment horizontal="left"/>
    </xf>
    <xf numFmtId="3" fontId="0" fillId="0" borderId="24" xfId="0" applyNumberFormat="1" applyBorder="1" applyAlignment="1">
      <alignment horizontal="center"/>
    </xf>
    <xf numFmtId="0" fontId="0" fillId="5" borderId="22" xfId="0" applyFill="1" applyBorder="1" applyAlignment="1">
      <alignment horizontal="center" vertical="center"/>
    </xf>
    <xf numFmtId="0" fontId="0" fillId="5" borderId="0" xfId="0" applyFill="1" applyAlignment="1">
      <alignment horizontal="center"/>
    </xf>
    <xf numFmtId="0" fontId="0" fillId="5" borderId="23" xfId="0" applyFill="1" applyBorder="1" applyAlignment="1">
      <alignment horizontal="left"/>
    </xf>
    <xf numFmtId="3" fontId="0" fillId="5" borderId="24" xfId="0" applyNumberFormat="1" applyFill="1" applyBorder="1" applyAlignment="1">
      <alignment horizontal="center"/>
    </xf>
    <xf numFmtId="0" fontId="0" fillId="0" borderId="15" xfId="0" applyBorder="1" applyAlignment="1">
      <alignment horizontal="center" vertical="center"/>
    </xf>
    <xf numFmtId="0" fontId="0" fillId="0" borderId="25" xfId="0" applyBorder="1" applyAlignment="1">
      <alignment horizontal="center"/>
    </xf>
    <xf numFmtId="0" fontId="0" fillId="0" borderId="26" xfId="0" applyBorder="1" applyAlignment="1">
      <alignment horizontal="left"/>
    </xf>
    <xf numFmtId="3" fontId="0" fillId="0" borderId="16" xfId="0" applyNumberFormat="1" applyBorder="1" applyAlignment="1">
      <alignment horizontal="center"/>
    </xf>
    <xf numFmtId="0" fontId="0" fillId="5" borderId="18" xfId="0" applyFill="1" applyBorder="1" applyAlignment="1">
      <alignment horizontal="center" vertical="center"/>
    </xf>
    <xf numFmtId="0" fontId="0" fillId="5" borderId="19" xfId="0" applyFill="1" applyBorder="1" applyAlignment="1">
      <alignment horizontal="center"/>
    </xf>
    <xf numFmtId="0" fontId="0" fillId="5" borderId="20" xfId="0" applyFill="1" applyBorder="1" applyAlignment="1">
      <alignment horizontal="left"/>
    </xf>
    <xf numFmtId="3" fontId="0" fillId="5" borderId="21" xfId="0" applyNumberFormat="1" applyFill="1" applyBorder="1" applyAlignment="1">
      <alignment horizontal="center"/>
    </xf>
    <xf numFmtId="0" fontId="0" fillId="0" borderId="0" xfId="0" applyAlignment="1">
      <alignment horizontal="left"/>
    </xf>
    <xf numFmtId="0" fontId="0" fillId="0" borderId="0" xfId="0" applyAlignment="1">
      <alignment horizontal="center" vertical="center"/>
    </xf>
    <xf numFmtId="3" fontId="0" fillId="0" borderId="0" xfId="0" applyNumberFormat="1" applyAlignment="1">
      <alignment horizontal="center"/>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8" fillId="0" borderId="16" xfId="0" applyFont="1" applyBorder="1" applyAlignment="1">
      <alignment horizontal="center" vertical="center" wrapText="1"/>
    </xf>
    <xf numFmtId="10" fontId="8"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10" fontId="9" fillId="0" borderId="16" xfId="0" applyNumberFormat="1" applyFont="1" applyBorder="1" applyAlignment="1">
      <alignment horizontal="center" vertical="center" wrapText="1"/>
    </xf>
    <xf numFmtId="0" fontId="14" fillId="0" borderId="16" xfId="0" applyFont="1" applyBorder="1" applyAlignment="1">
      <alignment horizontal="center" vertical="center" wrapText="1"/>
    </xf>
    <xf numFmtId="9" fontId="9" fillId="0" borderId="16" xfId="0" applyNumberFormat="1" applyFont="1" applyBorder="1" applyAlignment="1">
      <alignment horizontal="center" vertical="center" wrapText="1"/>
    </xf>
    <xf numFmtId="0" fontId="0" fillId="2" borderId="9" xfId="0" applyFill="1" applyBorder="1" applyAlignment="1">
      <alignment horizontal="center"/>
    </xf>
    <xf numFmtId="0" fontId="0" fillId="2" borderId="10" xfId="0" applyFill="1" applyBorder="1" applyAlignment="1">
      <alignment horizontal="center"/>
    </xf>
    <xf numFmtId="0" fontId="0" fillId="2" borderId="27" xfId="0" applyFill="1" applyBorder="1" applyAlignment="1">
      <alignment horizontal="center"/>
    </xf>
    <xf numFmtId="0" fontId="1" fillId="2" borderId="11" xfId="0" applyFont="1" applyFill="1" applyBorder="1" applyAlignment="1">
      <alignment horizontal="center"/>
    </xf>
    <xf numFmtId="0" fontId="0" fillId="0" borderId="28" xfId="0" applyBorder="1" applyAlignment="1">
      <alignment horizontal="center"/>
    </xf>
    <xf numFmtId="12" fontId="0" fillId="0" borderId="0" xfId="0" applyNumberFormat="1" applyAlignment="1">
      <alignment horizontal="center"/>
    </xf>
    <xf numFmtId="0" fontId="1" fillId="2" borderId="8" xfId="0" applyFont="1" applyFill="1" applyBorder="1" applyAlignment="1">
      <alignment horizontal="center"/>
    </xf>
    <xf numFmtId="12" fontId="0" fillId="0" borderId="10" xfId="0" applyNumberFormat="1" applyBorder="1" applyAlignment="1">
      <alignment horizontal="center"/>
    </xf>
    <xf numFmtId="0" fontId="0" fillId="0" borderId="27" xfId="0" applyBorder="1" applyAlignment="1">
      <alignment horizontal="center"/>
    </xf>
    <xf numFmtId="0" fontId="8" fillId="0" borderId="0" xfId="0" applyFont="1" applyAlignment="1">
      <alignment horizontal="center"/>
    </xf>
    <xf numFmtId="0" fontId="8" fillId="0" borderId="0" xfId="0" applyFont="1"/>
    <xf numFmtId="0" fontId="1" fillId="9" borderId="13" xfId="0" applyFont="1" applyFill="1" applyBorder="1" applyAlignment="1">
      <alignment horizontal="center"/>
    </xf>
    <xf numFmtId="0" fontId="1" fillId="9" borderId="29" xfId="0" applyFont="1" applyFill="1" applyBorder="1" applyAlignment="1">
      <alignment horizontal="center"/>
    </xf>
    <xf numFmtId="0" fontId="11" fillId="9" borderId="13" xfId="0" applyFont="1" applyFill="1" applyBorder="1" applyAlignment="1">
      <alignment horizontal="center"/>
    </xf>
    <xf numFmtId="0" fontId="16" fillId="0" borderId="22" xfId="0" applyFont="1" applyBorder="1" applyAlignment="1">
      <alignment horizontal="center"/>
    </xf>
    <xf numFmtId="0" fontId="0" fillId="0" borderId="22" xfId="0" applyBorder="1" applyAlignment="1">
      <alignment horizontal="center"/>
    </xf>
    <xf numFmtId="0" fontId="17" fillId="0" borderId="22" xfId="0" applyFont="1" applyBorder="1" applyAlignment="1">
      <alignment horizontal="center"/>
    </xf>
    <xf numFmtId="0" fontId="8" fillId="7" borderId="22" xfId="0" applyFont="1" applyFill="1" applyBorder="1" applyAlignment="1">
      <alignment horizontal="center"/>
    </xf>
    <xf numFmtId="0" fontId="17" fillId="0" borderId="18" xfId="0" applyFont="1" applyBorder="1" applyAlignment="1">
      <alignment horizontal="center"/>
    </xf>
    <xf numFmtId="0" fontId="0" fillId="0" borderId="18" xfId="0" applyBorder="1" applyAlignment="1">
      <alignment horizontal="center"/>
    </xf>
    <xf numFmtId="0" fontId="8" fillId="10" borderId="18" xfId="0" applyFont="1" applyFill="1" applyBorder="1" applyAlignment="1">
      <alignment horizontal="center"/>
    </xf>
    <xf numFmtId="0" fontId="17" fillId="0" borderId="15" xfId="0" applyFont="1" applyBorder="1" applyAlignment="1">
      <alignment horizontal="center"/>
    </xf>
    <xf numFmtId="0" fontId="0" fillId="0" borderId="15" xfId="0" applyBorder="1" applyAlignment="1">
      <alignment horizontal="center"/>
    </xf>
    <xf numFmtId="0" fontId="8" fillId="4" borderId="15" xfId="0" applyFont="1" applyFill="1" applyBorder="1" applyAlignment="1">
      <alignment horizontal="center"/>
    </xf>
    <xf numFmtId="0" fontId="8" fillId="11" borderId="15" xfId="0" applyFont="1" applyFill="1" applyBorder="1" applyAlignment="1">
      <alignment horizontal="center"/>
    </xf>
    <xf numFmtId="0" fontId="17" fillId="7" borderId="18" xfId="0" applyFont="1" applyFill="1" applyBorder="1" applyAlignment="1">
      <alignment horizontal="center"/>
    </xf>
    <xf numFmtId="0" fontId="17" fillId="11" borderId="15" xfId="0" applyFont="1" applyFill="1" applyBorder="1" applyAlignment="1">
      <alignment horizontal="center"/>
    </xf>
    <xf numFmtId="0" fontId="17" fillId="11" borderId="22" xfId="0" applyFont="1" applyFill="1" applyBorder="1" applyAlignment="1">
      <alignment horizontal="center"/>
    </xf>
    <xf numFmtId="0" fontId="17" fillId="4" borderId="15" xfId="0" applyFont="1" applyFill="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8" fillId="0" borderId="18" xfId="0" applyFont="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8" fillId="10" borderId="22" xfId="0" applyFont="1" applyFill="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8" fillId="10" borderId="15" xfId="0" applyFont="1" applyFill="1" applyBorder="1" applyAlignment="1">
      <alignment horizontal="center"/>
    </xf>
    <xf numFmtId="0" fontId="8" fillId="7" borderId="18" xfId="0" applyFont="1" applyFill="1" applyBorder="1" applyAlignment="1">
      <alignment horizontal="center"/>
    </xf>
    <xf numFmtId="0" fontId="15" fillId="0" borderId="0" xfId="1"/>
    <xf numFmtId="0" fontId="16" fillId="0" borderId="36" xfId="0" applyFont="1" applyBorder="1" applyAlignment="1">
      <alignment horizontal="center"/>
    </xf>
    <xf numFmtId="0" fontId="16" fillId="0" borderId="32" xfId="0" applyFont="1" applyBorder="1" applyAlignment="1">
      <alignment horizontal="center"/>
    </xf>
    <xf numFmtId="0" fontId="18" fillId="0" borderId="0" xfId="0" applyFont="1"/>
    <xf numFmtId="0" fontId="19" fillId="0" borderId="0" xfId="0" applyFont="1"/>
    <xf numFmtId="0" fontId="21" fillId="0" borderId="0" xfId="0" applyFont="1"/>
    <xf numFmtId="0" fontId="19" fillId="12" borderId="39" xfId="0" applyFont="1" applyFill="1" applyBorder="1"/>
    <xf numFmtId="0" fontId="19" fillId="12" borderId="40" xfId="0" applyFont="1" applyFill="1" applyBorder="1"/>
    <xf numFmtId="0" fontId="19" fillId="13" borderId="41" xfId="0" applyFont="1" applyFill="1" applyBorder="1" applyAlignment="1">
      <alignment horizontal="center"/>
    </xf>
    <xf numFmtId="0" fontId="22" fillId="13" borderId="42" xfId="0" applyFont="1" applyFill="1" applyBorder="1" applyAlignment="1">
      <alignment horizontal="center"/>
    </xf>
    <xf numFmtId="0" fontId="22" fillId="14" borderId="42" xfId="0" applyFont="1" applyFill="1" applyBorder="1" applyAlignment="1">
      <alignment horizontal="center"/>
    </xf>
    <xf numFmtId="0" fontId="23" fillId="13" borderId="42" xfId="0" applyFont="1" applyFill="1" applyBorder="1" applyAlignment="1">
      <alignment horizontal="center"/>
    </xf>
    <xf numFmtId="0" fontId="24" fillId="13" borderId="42" xfId="0" applyFont="1" applyFill="1" applyBorder="1" applyAlignment="1">
      <alignment horizontal="center"/>
    </xf>
    <xf numFmtId="0" fontId="22" fillId="13" borderId="16" xfId="0" applyFont="1" applyFill="1" applyBorder="1" applyAlignment="1">
      <alignment horizontal="center"/>
    </xf>
    <xf numFmtId="0" fontId="21" fillId="12" borderId="43" xfId="0" applyFont="1" applyFill="1" applyBorder="1"/>
    <xf numFmtId="0" fontId="21" fillId="12" borderId="44" xfId="0" applyFont="1" applyFill="1" applyBorder="1"/>
    <xf numFmtId="0" fontId="21" fillId="0" borderId="23" xfId="0" applyFont="1" applyBorder="1" applyAlignment="1">
      <alignment horizontal="center"/>
    </xf>
    <xf numFmtId="0" fontId="21" fillId="0" borderId="0" xfId="0" applyFont="1" applyAlignment="1">
      <alignment horizontal="center"/>
    </xf>
    <xf numFmtId="0" fontId="21" fillId="0" borderId="24" xfId="0" applyFont="1" applyBorder="1" applyAlignment="1">
      <alignment horizontal="center"/>
    </xf>
    <xf numFmtId="0" fontId="21" fillId="12" borderId="41" xfId="0" applyFont="1" applyFill="1" applyBorder="1"/>
    <xf numFmtId="0" fontId="21" fillId="12" borderId="16" xfId="0" applyFont="1" applyFill="1" applyBorder="1"/>
    <xf numFmtId="0" fontId="21" fillId="0" borderId="26" xfId="0" applyFont="1" applyBorder="1" applyAlignment="1">
      <alignment horizontal="center"/>
    </xf>
    <xf numFmtId="0" fontId="21" fillId="0" borderId="25" xfId="0" applyFont="1" applyBorder="1" applyAlignment="1">
      <alignment horizontal="center"/>
    </xf>
    <xf numFmtId="0" fontId="21" fillId="0" borderId="16" xfId="0" applyFont="1" applyBorder="1" applyAlignment="1">
      <alignment horizontal="center"/>
    </xf>
    <xf numFmtId="0" fontId="0" fillId="11" borderId="0" xfId="0" applyFill="1"/>
    <xf numFmtId="0" fontId="1" fillId="0" borderId="13" xfId="0" applyFont="1" applyBorder="1" applyAlignment="1">
      <alignment horizontal="center"/>
    </xf>
    <xf numFmtId="0" fontId="1" fillId="0" borderId="29" xfId="0" applyFont="1" applyBorder="1" applyAlignment="1">
      <alignment horizontal="center"/>
    </xf>
    <xf numFmtId="0" fontId="1" fillId="0" borderId="14" xfId="0" applyFont="1" applyBorder="1" applyAlignment="1">
      <alignment horizontal="center"/>
    </xf>
    <xf numFmtId="0" fontId="0" fillId="0" borderId="24" xfId="0" applyBorder="1" applyAlignment="1">
      <alignment horizontal="center"/>
    </xf>
    <xf numFmtId="0" fontId="0" fillId="0" borderId="23" xfId="0" applyBorder="1" applyAlignment="1">
      <alignment horizontal="left" vertical="top"/>
    </xf>
    <xf numFmtId="0" fontId="0" fillId="0" borderId="20" xfId="0" applyBorder="1" applyAlignment="1">
      <alignment horizontal="left" vertical="top"/>
    </xf>
    <xf numFmtId="3" fontId="0" fillId="0" borderId="19" xfId="0" applyNumberFormat="1" applyBorder="1" applyAlignment="1">
      <alignment horizontal="center"/>
    </xf>
    <xf numFmtId="0" fontId="0" fillId="0" borderId="21" xfId="0" applyBorder="1" applyAlignment="1">
      <alignment horizontal="center"/>
    </xf>
    <xf numFmtId="0" fontId="0" fillId="0" borderId="26" xfId="0" applyBorder="1" applyAlignment="1">
      <alignment horizontal="left" vertical="top"/>
    </xf>
    <xf numFmtId="3" fontId="0" fillId="0" borderId="25" xfId="0" applyNumberFormat="1" applyBorder="1" applyAlignment="1">
      <alignment horizontal="center"/>
    </xf>
    <xf numFmtId="0" fontId="0" fillId="0" borderId="16" xfId="0" applyBorder="1" applyAlignment="1">
      <alignment horizontal="center"/>
    </xf>
    <xf numFmtId="0" fontId="0" fillId="0" borderId="17" xfId="0" applyBorder="1" applyAlignment="1">
      <alignment horizontal="left" vertical="top"/>
    </xf>
    <xf numFmtId="0" fontId="0" fillId="0" borderId="29" xfId="0" applyBorder="1" applyAlignment="1">
      <alignment horizontal="center"/>
    </xf>
    <xf numFmtId="3" fontId="0" fillId="0" borderId="29" xfId="0" applyNumberFormat="1" applyBorder="1" applyAlignment="1">
      <alignment horizontal="center"/>
    </xf>
    <xf numFmtId="0" fontId="0" fillId="0" borderId="14" xfId="0" applyBorder="1" applyAlignment="1">
      <alignment horizontal="center"/>
    </xf>
    <xf numFmtId="0" fontId="0" fillId="0" borderId="23" xfId="0" applyBorder="1"/>
    <xf numFmtId="0" fontId="0" fillId="0" borderId="20" xfId="0" applyBorder="1"/>
    <xf numFmtId="0" fontId="0" fillId="0" borderId="26" xfId="0" applyBorder="1"/>
    <xf numFmtId="0" fontId="16" fillId="0" borderId="23" xfId="0" applyFont="1" applyBorder="1"/>
    <xf numFmtId="0" fontId="16" fillId="0" borderId="0" xfId="0" applyFont="1" applyAlignment="1">
      <alignment horizontal="center"/>
    </xf>
    <xf numFmtId="3" fontId="16" fillId="0" borderId="0" xfId="0" applyNumberFormat="1" applyFont="1" applyAlignment="1">
      <alignment horizontal="center"/>
    </xf>
    <xf numFmtId="0" fontId="16" fillId="0" borderId="24" xfId="0" applyFont="1" applyBorder="1" applyAlignment="1">
      <alignment horizontal="center"/>
    </xf>
    <xf numFmtId="3" fontId="0" fillId="0" borderId="0" xfId="0" applyNumberFormat="1"/>
    <xf numFmtId="0" fontId="0" fillId="0" borderId="24" xfId="0" applyBorder="1"/>
    <xf numFmtId="0" fontId="0" fillId="0" borderId="19" xfId="0" applyBorder="1"/>
    <xf numFmtId="3" fontId="0" fillId="0" borderId="19" xfId="0" applyNumberFormat="1" applyBorder="1"/>
    <xf numFmtId="0" fontId="0" fillId="0" borderId="21" xfId="0" applyBorder="1"/>
    <xf numFmtId="0" fontId="0" fillId="0" borderId="25" xfId="0" applyBorder="1"/>
    <xf numFmtId="3" fontId="0" fillId="0" borderId="25" xfId="0" applyNumberFormat="1" applyBorder="1"/>
    <xf numFmtId="0" fontId="0" fillId="0" borderId="16" xfId="0" applyBorder="1"/>
    <xf numFmtId="0" fontId="0" fillId="0" borderId="17" xfId="0" applyBorder="1"/>
    <xf numFmtId="0" fontId="0" fillId="0" borderId="29" xfId="0" applyBorder="1"/>
    <xf numFmtId="3" fontId="0" fillId="0" borderId="29" xfId="0" applyNumberFormat="1" applyBorder="1"/>
    <xf numFmtId="0" fontId="0" fillId="0" borderId="14" xfId="0" applyBorder="1"/>
    <xf numFmtId="0" fontId="0" fillId="0" borderId="0" xfId="0" applyAlignment="1">
      <alignment horizontal="left" vertical="top"/>
    </xf>
    <xf numFmtId="0" fontId="1" fillId="15" borderId="17" xfId="0" applyFont="1" applyFill="1" applyBorder="1" applyAlignment="1">
      <alignment horizontal="center"/>
    </xf>
    <xf numFmtId="0" fontId="1" fillId="15" borderId="13" xfId="0" applyFont="1" applyFill="1" applyBorder="1" applyAlignment="1">
      <alignment horizontal="center"/>
    </xf>
    <xf numFmtId="0" fontId="1" fillId="15" borderId="29" xfId="0" applyFont="1" applyFill="1" applyBorder="1" applyAlignment="1">
      <alignment horizontal="center"/>
    </xf>
    <xf numFmtId="0" fontId="1" fillId="15" borderId="14" xfId="0" applyFont="1" applyFill="1" applyBorder="1" applyAlignment="1">
      <alignment horizontal="center"/>
    </xf>
    <xf numFmtId="0" fontId="0" fillId="16" borderId="19" xfId="0" applyFill="1" applyBorder="1" applyAlignment="1">
      <alignment horizontal="center"/>
    </xf>
    <xf numFmtId="0" fontId="0" fillId="16" borderId="18" xfId="0" applyFill="1" applyBorder="1" applyAlignment="1">
      <alignment horizontal="center"/>
    </xf>
    <xf numFmtId="0" fontId="0" fillId="16" borderId="21" xfId="0" applyFill="1" applyBorder="1" applyAlignment="1">
      <alignment horizontal="center"/>
    </xf>
    <xf numFmtId="0" fontId="0" fillId="16" borderId="20" xfId="0" applyFill="1" applyBorder="1" applyAlignment="1">
      <alignment horizontal="center"/>
    </xf>
    <xf numFmtId="0" fontId="0" fillId="0" borderId="26" xfId="0" applyBorder="1" applyAlignment="1">
      <alignment horizontal="center"/>
    </xf>
    <xf numFmtId="0" fontId="8" fillId="0" borderId="19" xfId="0" applyFont="1" applyBorder="1"/>
    <xf numFmtId="0" fontId="8" fillId="0" borderId="19" xfId="0" applyFont="1" applyBorder="1" applyAlignment="1">
      <alignment horizontal="center"/>
    </xf>
    <xf numFmtId="0" fontId="8" fillId="0" borderId="21" xfId="0" applyFont="1" applyBorder="1" applyAlignment="1">
      <alignment horizontal="center"/>
    </xf>
    <xf numFmtId="0" fontId="8" fillId="17" borderId="25" xfId="0" applyFont="1" applyFill="1" applyBorder="1"/>
    <xf numFmtId="0" fontId="8" fillId="17" borderId="15" xfId="0" applyFont="1" applyFill="1" applyBorder="1" applyAlignment="1">
      <alignment horizontal="center"/>
    </xf>
    <xf numFmtId="0" fontId="8" fillId="17" borderId="25" xfId="0" applyFont="1" applyFill="1" applyBorder="1" applyAlignment="1">
      <alignment horizontal="center"/>
    </xf>
    <xf numFmtId="0" fontId="8" fillId="17" borderId="16" xfId="0" applyFont="1" applyFill="1" applyBorder="1" applyAlignment="1">
      <alignment horizontal="center"/>
    </xf>
    <xf numFmtId="0" fontId="0" fillId="17" borderId="15" xfId="0" applyFill="1" applyBorder="1" applyAlignment="1">
      <alignment horizontal="center"/>
    </xf>
    <xf numFmtId="0" fontId="0" fillId="17" borderId="25" xfId="0" applyFill="1" applyBorder="1" applyAlignment="1">
      <alignment horizontal="center"/>
    </xf>
    <xf numFmtId="0" fontId="0" fillId="17" borderId="16" xfId="0" applyFill="1" applyBorder="1" applyAlignment="1">
      <alignment horizontal="center"/>
    </xf>
    <xf numFmtId="0" fontId="8" fillId="16" borderId="19" xfId="0" applyFont="1" applyFill="1" applyBorder="1"/>
    <xf numFmtId="0" fontId="8" fillId="16" borderId="18" xfId="0" applyFont="1" applyFill="1" applyBorder="1" applyAlignment="1">
      <alignment horizontal="center"/>
    </xf>
    <xf numFmtId="0" fontId="8" fillId="0" borderId="22" xfId="0" applyFont="1" applyBorder="1" applyAlignment="1">
      <alignment horizontal="center"/>
    </xf>
    <xf numFmtId="0" fontId="1" fillId="0" borderId="25" xfId="0" applyFont="1" applyBorder="1" applyAlignment="1">
      <alignment horizontal="center"/>
    </xf>
    <xf numFmtId="0" fontId="0" fillId="18" borderId="0" xfId="0" applyFill="1"/>
    <xf numFmtId="0" fontId="0" fillId="18" borderId="0" xfId="0" applyFill="1" applyAlignment="1">
      <alignment horizontal="center"/>
    </xf>
    <xf numFmtId="3" fontId="0" fillId="18" borderId="0" xfId="0" applyNumberFormat="1" applyFill="1" applyAlignment="1">
      <alignment horizontal="center"/>
    </xf>
    <xf numFmtId="3" fontId="0" fillId="18" borderId="0" xfId="0" applyNumberFormat="1" applyFill="1"/>
    <xf numFmtId="0" fontId="0" fillId="19" borderId="0" xfId="0" applyFill="1"/>
    <xf numFmtId="3" fontId="0" fillId="19" borderId="0" xfId="0" applyNumberFormat="1" applyFill="1"/>
    <xf numFmtId="0" fontId="0" fillId="8" borderId="0" xfId="0" applyFill="1"/>
    <xf numFmtId="3" fontId="0" fillId="8" borderId="0" xfId="0" applyNumberFormat="1" applyFill="1"/>
    <xf numFmtId="0" fontId="0" fillId="8" borderId="0" xfId="0" applyFill="1" applyAlignment="1">
      <alignment horizontal="center"/>
    </xf>
    <xf numFmtId="3" fontId="0" fillId="8" borderId="0" xfId="0" applyNumberFormat="1" applyFill="1" applyAlignment="1">
      <alignment horizontal="center"/>
    </xf>
    <xf numFmtId="3" fontId="0" fillId="0" borderId="0" xfId="0" applyNumberFormat="1" applyAlignment="1">
      <alignment horizontal="center" vertical="center"/>
    </xf>
    <xf numFmtId="0" fontId="0" fillId="20" borderId="0" xfId="0" applyFill="1"/>
    <xf numFmtId="3" fontId="0" fillId="20" borderId="0" xfId="0" applyNumberFormat="1" applyFill="1"/>
    <xf numFmtId="0" fontId="0" fillId="21" borderId="0" xfId="0" applyFill="1"/>
    <xf numFmtId="0" fontId="0" fillId="18" borderId="0" xfId="0" applyFill="1" applyAlignment="1">
      <alignment horizontal="left" vertical="center"/>
    </xf>
    <xf numFmtId="0" fontId="0" fillId="18" borderId="0" xfId="0" applyFill="1" applyAlignment="1">
      <alignment horizontal="center" vertical="center"/>
    </xf>
    <xf numFmtId="3" fontId="0" fillId="18" borderId="0" xfId="0" applyNumberFormat="1" applyFill="1" applyAlignment="1">
      <alignment horizontal="center" vertical="center"/>
    </xf>
    <xf numFmtId="0" fontId="19" fillId="22" borderId="13" xfId="0" applyFont="1" applyFill="1" applyBorder="1"/>
    <xf numFmtId="0" fontId="19" fillId="23" borderId="29" xfId="0" applyFont="1" applyFill="1" applyBorder="1" applyAlignment="1">
      <alignment horizontal="center"/>
    </xf>
    <xf numFmtId="0" fontId="1" fillId="3" borderId="29" xfId="0" applyFont="1" applyFill="1" applyBorder="1" applyAlignment="1">
      <alignment horizontal="center"/>
    </xf>
    <xf numFmtId="0" fontId="19" fillId="0" borderId="18" xfId="0" applyFont="1" applyBorder="1" applyAlignment="1">
      <alignment horizontal="center"/>
    </xf>
    <xf numFmtId="0" fontId="19" fillId="0" borderId="19" xfId="0" applyFont="1" applyBorder="1" applyAlignment="1">
      <alignment horizontal="center"/>
    </xf>
    <xf numFmtId="0" fontId="21" fillId="20" borderId="18" xfId="0" applyFont="1" applyFill="1" applyBorder="1" applyAlignment="1">
      <alignment horizontal="center"/>
    </xf>
    <xf numFmtId="0" fontId="21" fillId="24" borderId="18" xfId="0" applyFont="1" applyFill="1" applyBorder="1" applyAlignment="1">
      <alignment horizontal="center"/>
    </xf>
    <xf numFmtId="0" fontId="21" fillId="20" borderId="19" xfId="0" applyFont="1" applyFill="1" applyBorder="1" applyAlignment="1">
      <alignment horizontal="center"/>
    </xf>
    <xf numFmtId="0" fontId="21" fillId="24" borderId="19" xfId="0" applyFont="1" applyFill="1" applyBorder="1" applyAlignment="1">
      <alignment horizontal="center"/>
    </xf>
    <xf numFmtId="0" fontId="21" fillId="24" borderId="21" xfId="0" applyFont="1" applyFill="1" applyBorder="1" applyAlignment="1">
      <alignment horizontal="center"/>
    </xf>
    <xf numFmtId="0" fontId="19" fillId="0" borderId="22" xfId="0" applyFont="1" applyBorder="1" applyAlignment="1">
      <alignment horizontal="center"/>
    </xf>
    <xf numFmtId="0" fontId="19" fillId="0" borderId="0" xfId="0" applyFont="1" applyAlignment="1">
      <alignment horizontal="center"/>
    </xf>
    <xf numFmtId="0" fontId="21" fillId="20" borderId="22" xfId="0" applyFont="1" applyFill="1" applyBorder="1" applyAlignment="1">
      <alignment horizontal="center"/>
    </xf>
    <xf numFmtId="0" fontId="21" fillId="24" borderId="22" xfId="0" applyFont="1" applyFill="1" applyBorder="1" applyAlignment="1">
      <alignment horizontal="center"/>
    </xf>
    <xf numFmtId="0" fontId="21" fillId="20" borderId="0" xfId="0" applyFont="1" applyFill="1" applyAlignment="1">
      <alignment horizontal="center"/>
    </xf>
    <xf numFmtId="0" fontId="21" fillId="24" borderId="0" xfId="0" applyFont="1" applyFill="1" applyAlignment="1">
      <alignment horizontal="center"/>
    </xf>
    <xf numFmtId="0" fontId="21" fillId="24" borderId="24" xfId="0" applyFont="1" applyFill="1" applyBorder="1" applyAlignment="1">
      <alignment horizontal="center"/>
    </xf>
    <xf numFmtId="0" fontId="19" fillId="0" borderId="15" xfId="0" applyFont="1" applyBorder="1" applyAlignment="1">
      <alignment horizontal="center"/>
    </xf>
    <xf numFmtId="0" fontId="19" fillId="0" borderId="25" xfId="0" applyFont="1" applyBorder="1" applyAlignment="1">
      <alignment horizontal="center"/>
    </xf>
    <xf numFmtId="0" fontId="21" fillId="20" borderId="15" xfId="0" applyFont="1" applyFill="1" applyBorder="1" applyAlignment="1">
      <alignment horizontal="center"/>
    </xf>
    <xf numFmtId="0" fontId="21" fillId="24" borderId="15" xfId="0" applyFont="1" applyFill="1" applyBorder="1" applyAlignment="1">
      <alignment horizontal="center"/>
    </xf>
    <xf numFmtId="0" fontId="21" fillId="20" borderId="25" xfId="0" applyFont="1" applyFill="1" applyBorder="1" applyAlignment="1">
      <alignment horizontal="center"/>
    </xf>
    <xf numFmtId="0" fontId="21" fillId="24" borderId="25" xfId="0" applyFont="1" applyFill="1" applyBorder="1" applyAlignment="1">
      <alignment horizontal="center"/>
    </xf>
    <xf numFmtId="0" fontId="21" fillId="24" borderId="16" xfId="0" applyFont="1" applyFill="1" applyBorder="1" applyAlignment="1">
      <alignment horizontal="center"/>
    </xf>
    <xf numFmtId="0" fontId="1" fillId="7" borderId="0" xfId="0" applyFont="1" applyFill="1"/>
    <xf numFmtId="0" fontId="1" fillId="7" borderId="0" xfId="0" applyFont="1" applyFill="1" applyAlignment="1">
      <alignment horizontal="center"/>
    </xf>
    <xf numFmtId="0" fontId="0" fillId="7" borderId="0" xfId="0" applyFill="1"/>
    <xf numFmtId="0" fontId="0" fillId="7" borderId="0" xfId="0" applyFill="1" applyAlignment="1">
      <alignment horizontal="center"/>
    </xf>
    <xf numFmtId="0" fontId="0" fillId="25" borderId="0" xfId="0" applyFill="1"/>
    <xf numFmtId="3" fontId="0" fillId="25" borderId="0" xfId="0" applyNumberFormat="1" applyFill="1"/>
    <xf numFmtId="0" fontId="0" fillId="25" borderId="0" xfId="0" applyFill="1" applyAlignment="1">
      <alignment horizontal="center"/>
    </xf>
    <xf numFmtId="0" fontId="1" fillId="9" borderId="0" xfId="0" applyFont="1" applyFill="1"/>
    <xf numFmtId="0" fontId="1" fillId="9" borderId="0" xfId="0" applyFont="1" applyFill="1" applyAlignment="1">
      <alignment horizontal="center"/>
    </xf>
    <xf numFmtId="0" fontId="0" fillId="9" borderId="0" xfId="0" applyFill="1"/>
    <xf numFmtId="0" fontId="25" fillId="0" borderId="0" xfId="0" applyFont="1"/>
    <xf numFmtId="49" fontId="0" fillId="0" borderId="0" xfId="0" applyNumberFormat="1" applyAlignment="1">
      <alignment horizontal="center"/>
    </xf>
    <xf numFmtId="0" fontId="2" fillId="0" borderId="0" xfId="0" applyFont="1" applyAlignment="1">
      <alignment vertical="center"/>
    </xf>
    <xf numFmtId="0" fontId="26" fillId="0" borderId="0" xfId="0" applyFont="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4" borderId="18" xfId="0" applyFont="1" applyFill="1" applyBorder="1" applyAlignment="1">
      <alignment horizontal="center" vertical="center" textRotation="90"/>
    </xf>
    <xf numFmtId="0" fontId="1" fillId="4" borderId="22" xfId="0" applyFont="1" applyFill="1" applyBorder="1" applyAlignment="1">
      <alignment horizontal="center" vertical="center" textRotation="90"/>
    </xf>
    <xf numFmtId="0" fontId="1" fillId="4" borderId="15" xfId="0" applyFont="1" applyFill="1" applyBorder="1" applyAlignment="1">
      <alignment horizontal="center" vertical="center" textRotation="90"/>
    </xf>
    <xf numFmtId="0" fontId="1" fillId="6" borderId="18" xfId="0" applyFont="1" applyFill="1" applyBorder="1" applyAlignment="1">
      <alignment horizontal="center" vertical="center" textRotation="90"/>
    </xf>
    <xf numFmtId="0" fontId="1" fillId="6" borderId="22" xfId="0" applyFont="1" applyFill="1" applyBorder="1" applyAlignment="1">
      <alignment horizontal="center" vertical="center" textRotation="90"/>
    </xf>
    <xf numFmtId="0" fontId="1" fillId="6" borderId="15" xfId="0" applyFont="1" applyFill="1" applyBorder="1" applyAlignment="1">
      <alignment horizontal="center" vertical="center" textRotation="90"/>
    </xf>
    <xf numFmtId="0" fontId="1" fillId="7" borderId="18" xfId="0" applyFont="1" applyFill="1" applyBorder="1" applyAlignment="1">
      <alignment horizontal="center" vertical="center" textRotation="90"/>
    </xf>
    <xf numFmtId="0" fontId="1" fillId="7" borderId="22" xfId="0" applyFont="1" applyFill="1" applyBorder="1" applyAlignment="1">
      <alignment horizontal="center" vertical="center" textRotation="90"/>
    </xf>
    <xf numFmtId="0" fontId="1" fillId="7" borderId="15" xfId="0" applyFont="1" applyFill="1" applyBorder="1" applyAlignment="1">
      <alignment horizontal="center" vertical="center" textRotation="90"/>
    </xf>
    <xf numFmtId="0" fontId="1" fillId="8" borderId="18" xfId="0" applyFont="1" applyFill="1" applyBorder="1" applyAlignment="1">
      <alignment horizontal="center" vertical="center" textRotation="90"/>
    </xf>
    <xf numFmtId="0" fontId="1" fillId="8" borderId="22" xfId="0" applyFont="1" applyFill="1" applyBorder="1" applyAlignment="1">
      <alignment horizontal="center" vertical="center" textRotation="90"/>
    </xf>
    <xf numFmtId="0" fontId="1" fillId="8" borderId="15" xfId="0" applyFont="1" applyFill="1" applyBorder="1" applyAlignment="1">
      <alignment horizontal="center" vertical="center" textRotation="90"/>
    </xf>
    <xf numFmtId="0" fontId="11" fillId="3" borderId="18"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16" fillId="0" borderId="18" xfId="0" applyFont="1" applyBorder="1" applyAlignment="1">
      <alignment horizontal="center" vertical="center"/>
    </xf>
    <xf numFmtId="0" fontId="16" fillId="0" borderId="15" xfId="0" applyFont="1" applyBorder="1" applyAlignment="1">
      <alignment horizontal="center" vertical="center"/>
    </xf>
    <xf numFmtId="0" fontId="19" fillId="12" borderId="37" xfId="0" applyFont="1" applyFill="1" applyBorder="1" applyAlignment="1">
      <alignment horizontal="center" vertical="center"/>
    </xf>
    <xf numFmtId="0" fontId="19" fillId="12" borderId="38" xfId="0" applyFont="1" applyFill="1" applyBorder="1" applyAlignment="1">
      <alignment horizontal="center" vertical="center"/>
    </xf>
    <xf numFmtId="0" fontId="20" fillId="13" borderId="17" xfId="0" applyFont="1" applyFill="1" applyBorder="1" applyAlignment="1">
      <alignment horizontal="center"/>
    </xf>
    <xf numFmtId="0" fontId="20" fillId="13" borderId="29" xfId="0" applyFont="1" applyFill="1" applyBorder="1" applyAlignment="1">
      <alignment horizontal="center"/>
    </xf>
    <xf numFmtId="0" fontId="20" fillId="13" borderId="14" xfId="0" applyFont="1" applyFill="1" applyBorder="1" applyAlignment="1">
      <alignment horizontal="center"/>
    </xf>
    <xf numFmtId="0" fontId="1" fillId="0" borderId="17" xfId="0" applyFont="1" applyBorder="1" applyAlignment="1">
      <alignment horizontal="center"/>
    </xf>
    <xf numFmtId="0" fontId="1" fillId="0" borderId="29" xfId="0" applyFont="1" applyBorder="1" applyAlignment="1">
      <alignment horizontal="center"/>
    </xf>
    <xf numFmtId="0" fontId="1" fillId="0" borderId="14" xfId="0" applyFont="1" applyBorder="1" applyAlignment="1">
      <alignment horizontal="center"/>
    </xf>
    <xf numFmtId="0" fontId="1" fillId="0" borderId="17" xfId="0" applyFont="1" applyBorder="1" applyAlignment="1">
      <alignment horizontal="center" vertical="top"/>
    </xf>
    <xf numFmtId="0" fontId="1" fillId="0" borderId="29" xfId="0" applyFont="1" applyBorder="1" applyAlignment="1">
      <alignment horizontal="center" vertical="top"/>
    </xf>
    <xf numFmtId="0" fontId="1" fillId="0" borderId="14" xfId="0" applyFont="1" applyBorder="1" applyAlignment="1">
      <alignment horizontal="center" vertical="top"/>
    </xf>
    <xf numFmtId="0" fontId="1" fillId="15" borderId="18" xfId="0" applyFont="1" applyFill="1" applyBorder="1" applyAlignment="1">
      <alignment horizontal="center" vertical="center"/>
    </xf>
    <xf numFmtId="0" fontId="1" fillId="15" borderId="15" xfId="0" applyFont="1" applyFill="1" applyBorder="1" applyAlignment="1">
      <alignment horizontal="center" vertical="center"/>
    </xf>
    <xf numFmtId="0" fontId="1" fillId="15" borderId="2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114300" cy="114300"/>
    <xdr:pic>
      <xdr:nvPicPr>
        <xdr:cNvPr id="2" name="tree_img_0_334">
          <a:extLst>
            <a:ext uri="{FF2B5EF4-FFF2-40B4-BE49-F238E27FC236}">
              <a16:creationId xmlns:a16="http://schemas.microsoft.com/office/drawing/2014/main" id="{C55092C0-BA62-1E4D-96D0-F12D4D2CA7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10</xdr:row>
      <xdr:rowOff>0</xdr:rowOff>
    </xdr:from>
    <xdr:ext cx="114300" cy="114300"/>
    <xdr:pic>
      <xdr:nvPicPr>
        <xdr:cNvPr id="3" name="tree_img_0_342">
          <a:extLst>
            <a:ext uri="{FF2B5EF4-FFF2-40B4-BE49-F238E27FC236}">
              <a16:creationId xmlns:a16="http://schemas.microsoft.com/office/drawing/2014/main" id="{0A5D2907-69E3-444C-978B-D7C8662A7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11</xdr:row>
      <xdr:rowOff>0</xdr:rowOff>
    </xdr:from>
    <xdr:ext cx="114300" cy="114300"/>
    <xdr:pic>
      <xdr:nvPicPr>
        <xdr:cNvPr id="4" name="tree_img_0_344">
          <a:extLst>
            <a:ext uri="{FF2B5EF4-FFF2-40B4-BE49-F238E27FC236}">
              <a16:creationId xmlns:a16="http://schemas.microsoft.com/office/drawing/2014/main" id="{55ACD9BB-BAEB-9047-A902-D1953A5BA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47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15</xdr:row>
      <xdr:rowOff>0</xdr:rowOff>
    </xdr:from>
    <xdr:ext cx="114300" cy="114300"/>
    <xdr:pic>
      <xdr:nvPicPr>
        <xdr:cNvPr id="5" name="tree_img_0_348">
          <a:extLst>
            <a:ext uri="{FF2B5EF4-FFF2-40B4-BE49-F238E27FC236}">
              <a16:creationId xmlns:a16="http://schemas.microsoft.com/office/drawing/2014/main" id="{635B4363-FE23-3A4C-AA9D-05400C1771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60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16</xdr:row>
      <xdr:rowOff>0</xdr:rowOff>
    </xdr:from>
    <xdr:ext cx="114300" cy="114300"/>
    <xdr:pic>
      <xdr:nvPicPr>
        <xdr:cNvPr id="6" name="tree_img_0_350">
          <a:extLst>
            <a:ext uri="{FF2B5EF4-FFF2-40B4-BE49-F238E27FC236}">
              <a16:creationId xmlns:a16="http://schemas.microsoft.com/office/drawing/2014/main" id="{A190B15B-65F0-0745-9E88-92F31FC08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20</xdr:row>
      <xdr:rowOff>0</xdr:rowOff>
    </xdr:from>
    <xdr:ext cx="114300" cy="114300"/>
    <xdr:pic>
      <xdr:nvPicPr>
        <xdr:cNvPr id="7" name="tree_img_0_354">
          <a:extLst>
            <a:ext uri="{FF2B5EF4-FFF2-40B4-BE49-F238E27FC236}">
              <a16:creationId xmlns:a16="http://schemas.microsoft.com/office/drawing/2014/main" id="{7919709B-55A5-F743-A803-5CE299746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76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26</xdr:row>
      <xdr:rowOff>0</xdr:rowOff>
    </xdr:from>
    <xdr:ext cx="114300" cy="114300"/>
    <xdr:pic>
      <xdr:nvPicPr>
        <xdr:cNvPr id="8" name="tree_img_0_360">
          <a:extLst>
            <a:ext uri="{FF2B5EF4-FFF2-40B4-BE49-F238E27FC236}">
              <a16:creationId xmlns:a16="http://schemas.microsoft.com/office/drawing/2014/main" id="{6C8D61C1-83E8-7541-9D4D-AF733A128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95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114300" cy="114300"/>
    <xdr:pic>
      <xdr:nvPicPr>
        <xdr:cNvPr id="9" name="tree_img_0_362">
          <a:extLst>
            <a:ext uri="{FF2B5EF4-FFF2-40B4-BE49-F238E27FC236}">
              <a16:creationId xmlns:a16="http://schemas.microsoft.com/office/drawing/2014/main" id="{83DE7CD7-6D9A-F245-ADB8-6A672163C1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29</xdr:row>
      <xdr:rowOff>0</xdr:rowOff>
    </xdr:from>
    <xdr:ext cx="114300" cy="114300"/>
    <xdr:pic>
      <xdr:nvPicPr>
        <xdr:cNvPr id="10" name="tree_img_0_364">
          <a:extLst>
            <a:ext uri="{FF2B5EF4-FFF2-40B4-BE49-F238E27FC236}">
              <a16:creationId xmlns:a16="http://schemas.microsoft.com/office/drawing/2014/main" id="{CD6C3E23-EFFC-5E4C-BFEB-62F0029C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31</xdr:row>
      <xdr:rowOff>0</xdr:rowOff>
    </xdr:from>
    <xdr:ext cx="114300" cy="114300"/>
    <xdr:pic>
      <xdr:nvPicPr>
        <xdr:cNvPr id="11" name="tree_img_0_366">
          <a:extLst>
            <a:ext uri="{FF2B5EF4-FFF2-40B4-BE49-F238E27FC236}">
              <a16:creationId xmlns:a16="http://schemas.microsoft.com/office/drawing/2014/main" id="{6E226D0A-FFFB-8A40-8D25-F929C20A3E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11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xdr:row>
      <xdr:rowOff>0</xdr:rowOff>
    </xdr:from>
    <xdr:to>
      <xdr:col>1</xdr:col>
      <xdr:colOff>114300</xdr:colOff>
      <xdr:row>1</xdr:row>
      <xdr:rowOff>114300</xdr:rowOff>
    </xdr:to>
    <xdr:pic>
      <xdr:nvPicPr>
        <xdr:cNvPr id="12" name="tree_img_0_333">
          <a:extLst>
            <a:ext uri="{FF2B5EF4-FFF2-40B4-BE49-F238E27FC236}">
              <a16:creationId xmlns:a16="http://schemas.microsoft.com/office/drawing/2014/main" id="{C54B1542-827C-1B4F-BD93-3940C28DB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215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xdr:col>
      <xdr:colOff>114300</xdr:colOff>
      <xdr:row>2</xdr:row>
      <xdr:rowOff>114300</xdr:rowOff>
    </xdr:to>
    <xdr:pic>
      <xdr:nvPicPr>
        <xdr:cNvPr id="13" name="tree_img_0_334">
          <a:extLst>
            <a:ext uri="{FF2B5EF4-FFF2-40B4-BE49-F238E27FC236}">
              <a16:creationId xmlns:a16="http://schemas.microsoft.com/office/drawing/2014/main" id="{8B4B474E-FC85-B14F-936F-91E5FDE00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114300</xdr:colOff>
      <xdr:row>10</xdr:row>
      <xdr:rowOff>114300</xdr:rowOff>
    </xdr:to>
    <xdr:pic>
      <xdr:nvPicPr>
        <xdr:cNvPr id="14" name="tree_img_0_342">
          <a:extLst>
            <a:ext uri="{FF2B5EF4-FFF2-40B4-BE49-F238E27FC236}">
              <a16:creationId xmlns:a16="http://schemas.microsoft.com/office/drawing/2014/main" id="{9B5789AC-D5C2-9444-8524-3AB4EC0A4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114300</xdr:colOff>
      <xdr:row>12</xdr:row>
      <xdr:rowOff>114300</xdr:rowOff>
    </xdr:to>
    <xdr:pic>
      <xdr:nvPicPr>
        <xdr:cNvPr id="15" name="tree_img_0_344">
          <a:extLst>
            <a:ext uri="{FF2B5EF4-FFF2-40B4-BE49-F238E27FC236}">
              <a16:creationId xmlns:a16="http://schemas.microsoft.com/office/drawing/2014/main" id="{2CDF6A23-F89E-6B4B-8836-28F29D3CA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114300</xdr:colOff>
      <xdr:row>16</xdr:row>
      <xdr:rowOff>114300</xdr:rowOff>
    </xdr:to>
    <xdr:pic>
      <xdr:nvPicPr>
        <xdr:cNvPr id="16" name="tree_img_0_348">
          <a:extLst>
            <a:ext uri="{FF2B5EF4-FFF2-40B4-BE49-F238E27FC236}">
              <a16:creationId xmlns:a16="http://schemas.microsoft.com/office/drawing/2014/main" id="{6F0A296B-3027-414D-B98B-680B3A7C3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114300</xdr:colOff>
      <xdr:row>18</xdr:row>
      <xdr:rowOff>114300</xdr:rowOff>
    </xdr:to>
    <xdr:pic>
      <xdr:nvPicPr>
        <xdr:cNvPr id="17" name="tree_img_0_350">
          <a:extLst>
            <a:ext uri="{FF2B5EF4-FFF2-40B4-BE49-F238E27FC236}">
              <a16:creationId xmlns:a16="http://schemas.microsoft.com/office/drawing/2014/main" id="{2EE1AEFB-1B4B-F345-A214-B7C9E1B52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114300</xdr:colOff>
      <xdr:row>22</xdr:row>
      <xdr:rowOff>114300</xdr:rowOff>
    </xdr:to>
    <xdr:pic>
      <xdr:nvPicPr>
        <xdr:cNvPr id="18" name="tree_img_0_354">
          <a:extLst>
            <a:ext uri="{FF2B5EF4-FFF2-40B4-BE49-F238E27FC236}">
              <a16:creationId xmlns:a16="http://schemas.microsoft.com/office/drawing/2014/main" id="{3D46C323-99E8-C547-A98A-C1C3C4BDC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114300</xdr:colOff>
      <xdr:row>28</xdr:row>
      <xdr:rowOff>114300</xdr:rowOff>
    </xdr:to>
    <xdr:pic>
      <xdr:nvPicPr>
        <xdr:cNvPr id="19" name="tree_img_0_360">
          <a:extLst>
            <a:ext uri="{FF2B5EF4-FFF2-40B4-BE49-F238E27FC236}">
              <a16:creationId xmlns:a16="http://schemas.microsoft.com/office/drawing/2014/main" id="{067A2DB1-169D-5243-A39D-6909CCE61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114300</xdr:colOff>
      <xdr:row>30</xdr:row>
      <xdr:rowOff>114300</xdr:rowOff>
    </xdr:to>
    <xdr:pic>
      <xdr:nvPicPr>
        <xdr:cNvPr id="20" name="tree_img_0_362">
          <a:extLst>
            <a:ext uri="{FF2B5EF4-FFF2-40B4-BE49-F238E27FC236}">
              <a16:creationId xmlns:a16="http://schemas.microsoft.com/office/drawing/2014/main" id="{18856D0C-CC78-6841-B32D-AD88F3B7C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114300</xdr:colOff>
      <xdr:row>32</xdr:row>
      <xdr:rowOff>114300</xdr:rowOff>
    </xdr:to>
    <xdr:pic>
      <xdr:nvPicPr>
        <xdr:cNvPr id="21" name="tree_img_0_364">
          <a:extLst>
            <a:ext uri="{FF2B5EF4-FFF2-40B4-BE49-F238E27FC236}">
              <a16:creationId xmlns:a16="http://schemas.microsoft.com/office/drawing/2014/main" id="{67F86022-4391-EF41-8410-5AC2D6892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114300</xdr:colOff>
      <xdr:row>34</xdr:row>
      <xdr:rowOff>114300</xdr:rowOff>
    </xdr:to>
    <xdr:pic>
      <xdr:nvPicPr>
        <xdr:cNvPr id="22" name="tree_img_0_366">
          <a:extLst>
            <a:ext uri="{FF2B5EF4-FFF2-40B4-BE49-F238E27FC236}">
              <a16:creationId xmlns:a16="http://schemas.microsoft.com/office/drawing/2014/main" id="{360F89B9-920D-8240-BB66-DBE741486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0</xdr:rowOff>
    </xdr:from>
    <xdr:to>
      <xdr:col>2</xdr:col>
      <xdr:colOff>114300</xdr:colOff>
      <xdr:row>10</xdr:row>
      <xdr:rowOff>114300</xdr:rowOff>
    </xdr:to>
    <xdr:pic>
      <xdr:nvPicPr>
        <xdr:cNvPr id="23" name="tree_img_0_347">
          <a:extLst>
            <a:ext uri="{FF2B5EF4-FFF2-40B4-BE49-F238E27FC236}">
              <a16:creationId xmlns:a16="http://schemas.microsoft.com/office/drawing/2014/main" id="{F4E1BABD-1613-5444-9361-8A16B31D8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0</xdr:rowOff>
    </xdr:from>
    <xdr:to>
      <xdr:col>2</xdr:col>
      <xdr:colOff>114300</xdr:colOff>
      <xdr:row>12</xdr:row>
      <xdr:rowOff>114300</xdr:rowOff>
    </xdr:to>
    <xdr:pic>
      <xdr:nvPicPr>
        <xdr:cNvPr id="24" name="tree_img_0_349">
          <a:extLst>
            <a:ext uri="{FF2B5EF4-FFF2-40B4-BE49-F238E27FC236}">
              <a16:creationId xmlns:a16="http://schemas.microsoft.com/office/drawing/2014/main" id="{7A716CD6-FAF1-3943-89AD-1051F80C9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114300</xdr:colOff>
      <xdr:row>16</xdr:row>
      <xdr:rowOff>114300</xdr:rowOff>
    </xdr:to>
    <xdr:pic>
      <xdr:nvPicPr>
        <xdr:cNvPr id="25" name="tree_img_0_353">
          <a:extLst>
            <a:ext uri="{FF2B5EF4-FFF2-40B4-BE49-F238E27FC236}">
              <a16:creationId xmlns:a16="http://schemas.microsoft.com/office/drawing/2014/main" id="{DFA2D1BB-0AA9-3B42-BA23-F86B423B7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xdr:row>
      <xdr:rowOff>0</xdr:rowOff>
    </xdr:from>
    <xdr:to>
      <xdr:col>2</xdr:col>
      <xdr:colOff>114300</xdr:colOff>
      <xdr:row>18</xdr:row>
      <xdr:rowOff>114300</xdr:rowOff>
    </xdr:to>
    <xdr:pic>
      <xdr:nvPicPr>
        <xdr:cNvPr id="26" name="tree_img_0_355">
          <a:extLst>
            <a:ext uri="{FF2B5EF4-FFF2-40B4-BE49-F238E27FC236}">
              <a16:creationId xmlns:a16="http://schemas.microsoft.com/office/drawing/2014/main" id="{C363AF0B-7EE1-2E48-A8E3-B3CA0735B3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22</xdr:row>
      <xdr:rowOff>0</xdr:rowOff>
    </xdr:from>
    <xdr:to>
      <xdr:col>2</xdr:col>
      <xdr:colOff>114300</xdr:colOff>
      <xdr:row>22</xdr:row>
      <xdr:rowOff>114300</xdr:rowOff>
    </xdr:to>
    <xdr:pic>
      <xdr:nvPicPr>
        <xdr:cNvPr id="27" name="tree_img_0_359">
          <a:extLst>
            <a:ext uri="{FF2B5EF4-FFF2-40B4-BE49-F238E27FC236}">
              <a16:creationId xmlns:a16="http://schemas.microsoft.com/office/drawing/2014/main" id="{F0E91030-B7F5-C348-8054-56DFEA0B9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2</xdr:col>
      <xdr:colOff>114300</xdr:colOff>
      <xdr:row>28</xdr:row>
      <xdr:rowOff>114300</xdr:rowOff>
    </xdr:to>
    <xdr:pic>
      <xdr:nvPicPr>
        <xdr:cNvPr id="28" name="tree_img_0_365">
          <a:extLst>
            <a:ext uri="{FF2B5EF4-FFF2-40B4-BE49-F238E27FC236}">
              <a16:creationId xmlns:a16="http://schemas.microsoft.com/office/drawing/2014/main" id="{0243E2C4-11FA-F04E-8E3D-C5B75CAD6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30</xdr:row>
      <xdr:rowOff>0</xdr:rowOff>
    </xdr:from>
    <xdr:to>
      <xdr:col>2</xdr:col>
      <xdr:colOff>114300</xdr:colOff>
      <xdr:row>30</xdr:row>
      <xdr:rowOff>114300</xdr:rowOff>
    </xdr:to>
    <xdr:pic>
      <xdr:nvPicPr>
        <xdr:cNvPr id="29" name="tree_img_0_367">
          <a:extLst>
            <a:ext uri="{FF2B5EF4-FFF2-40B4-BE49-F238E27FC236}">
              <a16:creationId xmlns:a16="http://schemas.microsoft.com/office/drawing/2014/main" id="{2B48EAAA-AC93-8145-9EDB-109F329A9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114300</xdr:colOff>
      <xdr:row>32</xdr:row>
      <xdr:rowOff>114300</xdr:rowOff>
    </xdr:to>
    <xdr:pic>
      <xdr:nvPicPr>
        <xdr:cNvPr id="30" name="tree_img_0_369">
          <a:extLst>
            <a:ext uri="{FF2B5EF4-FFF2-40B4-BE49-F238E27FC236}">
              <a16:creationId xmlns:a16="http://schemas.microsoft.com/office/drawing/2014/main" id="{D929331D-63BB-9748-961C-4FAADF7B0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34</xdr:row>
      <xdr:rowOff>0</xdr:rowOff>
    </xdr:from>
    <xdr:to>
      <xdr:col>2</xdr:col>
      <xdr:colOff>114300</xdr:colOff>
      <xdr:row>34</xdr:row>
      <xdr:rowOff>114300</xdr:rowOff>
    </xdr:to>
    <xdr:pic>
      <xdr:nvPicPr>
        <xdr:cNvPr id="31" name="tree_img_0_371">
          <a:extLst>
            <a:ext uri="{FF2B5EF4-FFF2-40B4-BE49-F238E27FC236}">
              <a16:creationId xmlns:a16="http://schemas.microsoft.com/office/drawing/2014/main" id="{B0B0D52C-6F10-3E4E-B2FE-0E1E96B6A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xdr:row>
      <xdr:rowOff>0</xdr:rowOff>
    </xdr:from>
    <xdr:to>
      <xdr:col>5</xdr:col>
      <xdr:colOff>114300</xdr:colOff>
      <xdr:row>2</xdr:row>
      <xdr:rowOff>114300</xdr:rowOff>
    </xdr:to>
    <xdr:pic>
      <xdr:nvPicPr>
        <xdr:cNvPr id="32" name="tree_img_0_341">
          <a:extLst>
            <a:ext uri="{FF2B5EF4-FFF2-40B4-BE49-F238E27FC236}">
              <a16:creationId xmlns:a16="http://schemas.microsoft.com/office/drawing/2014/main" id="{FA8C8D04-F169-1D4C-9165-1B47C74F6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5</xdr:col>
      <xdr:colOff>114300</xdr:colOff>
      <xdr:row>10</xdr:row>
      <xdr:rowOff>114300</xdr:rowOff>
    </xdr:to>
    <xdr:pic>
      <xdr:nvPicPr>
        <xdr:cNvPr id="33" name="tree_img_0_349">
          <a:extLst>
            <a:ext uri="{FF2B5EF4-FFF2-40B4-BE49-F238E27FC236}">
              <a16:creationId xmlns:a16="http://schemas.microsoft.com/office/drawing/2014/main" id="{4597E5FE-818F-DE43-A137-14276C2E7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xdr:row>
      <xdr:rowOff>0</xdr:rowOff>
    </xdr:from>
    <xdr:to>
      <xdr:col>5</xdr:col>
      <xdr:colOff>114300</xdr:colOff>
      <xdr:row>12</xdr:row>
      <xdr:rowOff>114300</xdr:rowOff>
    </xdr:to>
    <xdr:pic>
      <xdr:nvPicPr>
        <xdr:cNvPr id="34" name="tree_img_0_351">
          <a:extLst>
            <a:ext uri="{FF2B5EF4-FFF2-40B4-BE49-F238E27FC236}">
              <a16:creationId xmlns:a16="http://schemas.microsoft.com/office/drawing/2014/main" id="{AC40E9B0-2A3B-B849-9925-ECF1F0481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16</xdr:row>
      <xdr:rowOff>0</xdr:rowOff>
    </xdr:from>
    <xdr:to>
      <xdr:col>5</xdr:col>
      <xdr:colOff>114300</xdr:colOff>
      <xdr:row>16</xdr:row>
      <xdr:rowOff>114300</xdr:rowOff>
    </xdr:to>
    <xdr:pic>
      <xdr:nvPicPr>
        <xdr:cNvPr id="35" name="tree_img_0_355">
          <a:extLst>
            <a:ext uri="{FF2B5EF4-FFF2-40B4-BE49-F238E27FC236}">
              <a16:creationId xmlns:a16="http://schemas.microsoft.com/office/drawing/2014/main" id="{1372D3D6-7A56-0045-B415-86CFFA32F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18</xdr:row>
      <xdr:rowOff>0</xdr:rowOff>
    </xdr:from>
    <xdr:to>
      <xdr:col>5</xdr:col>
      <xdr:colOff>114300</xdr:colOff>
      <xdr:row>18</xdr:row>
      <xdr:rowOff>114300</xdr:rowOff>
    </xdr:to>
    <xdr:pic>
      <xdr:nvPicPr>
        <xdr:cNvPr id="36" name="tree_img_0_357">
          <a:extLst>
            <a:ext uri="{FF2B5EF4-FFF2-40B4-BE49-F238E27FC236}">
              <a16:creationId xmlns:a16="http://schemas.microsoft.com/office/drawing/2014/main" id="{F66CBE96-59B7-F04C-8277-7379C75DC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22</xdr:row>
      <xdr:rowOff>0</xdr:rowOff>
    </xdr:from>
    <xdr:to>
      <xdr:col>5</xdr:col>
      <xdr:colOff>114300</xdr:colOff>
      <xdr:row>22</xdr:row>
      <xdr:rowOff>114300</xdr:rowOff>
    </xdr:to>
    <xdr:pic>
      <xdr:nvPicPr>
        <xdr:cNvPr id="37" name="tree_img_0_361">
          <a:extLst>
            <a:ext uri="{FF2B5EF4-FFF2-40B4-BE49-F238E27FC236}">
              <a16:creationId xmlns:a16="http://schemas.microsoft.com/office/drawing/2014/main" id="{7A86A21E-E5FE-6D4D-B056-14A561362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xdr:row>
      <xdr:rowOff>0</xdr:rowOff>
    </xdr:from>
    <xdr:to>
      <xdr:col>5</xdr:col>
      <xdr:colOff>114300</xdr:colOff>
      <xdr:row>28</xdr:row>
      <xdr:rowOff>114300</xdr:rowOff>
    </xdr:to>
    <xdr:pic>
      <xdr:nvPicPr>
        <xdr:cNvPr id="38" name="tree_img_0_367">
          <a:extLst>
            <a:ext uri="{FF2B5EF4-FFF2-40B4-BE49-F238E27FC236}">
              <a16:creationId xmlns:a16="http://schemas.microsoft.com/office/drawing/2014/main" id="{B3BAEB71-236C-1147-9766-42289085D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30</xdr:row>
      <xdr:rowOff>0</xdr:rowOff>
    </xdr:from>
    <xdr:to>
      <xdr:col>5</xdr:col>
      <xdr:colOff>114300</xdr:colOff>
      <xdr:row>30</xdr:row>
      <xdr:rowOff>114300</xdr:rowOff>
    </xdr:to>
    <xdr:pic>
      <xdr:nvPicPr>
        <xdr:cNvPr id="39" name="tree_img_0_369">
          <a:extLst>
            <a:ext uri="{FF2B5EF4-FFF2-40B4-BE49-F238E27FC236}">
              <a16:creationId xmlns:a16="http://schemas.microsoft.com/office/drawing/2014/main" id="{5A09E64F-2A7F-084F-9E67-EE2A9A8BD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32</xdr:row>
      <xdr:rowOff>0</xdr:rowOff>
    </xdr:from>
    <xdr:to>
      <xdr:col>5</xdr:col>
      <xdr:colOff>114300</xdr:colOff>
      <xdr:row>32</xdr:row>
      <xdr:rowOff>114300</xdr:rowOff>
    </xdr:to>
    <xdr:pic>
      <xdr:nvPicPr>
        <xdr:cNvPr id="40" name="tree_img_0_371">
          <a:extLst>
            <a:ext uri="{FF2B5EF4-FFF2-40B4-BE49-F238E27FC236}">
              <a16:creationId xmlns:a16="http://schemas.microsoft.com/office/drawing/2014/main" id="{C6AA2BEE-A245-2B4A-8CDF-84CB7E02C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34</xdr:row>
      <xdr:rowOff>0</xdr:rowOff>
    </xdr:from>
    <xdr:to>
      <xdr:col>5</xdr:col>
      <xdr:colOff>114300</xdr:colOff>
      <xdr:row>34</xdr:row>
      <xdr:rowOff>114300</xdr:rowOff>
    </xdr:to>
    <xdr:pic>
      <xdr:nvPicPr>
        <xdr:cNvPr id="41" name="tree_img_0_373">
          <a:extLst>
            <a:ext uri="{FF2B5EF4-FFF2-40B4-BE49-F238E27FC236}">
              <a16:creationId xmlns:a16="http://schemas.microsoft.com/office/drawing/2014/main" id="{4DDBC72F-33D0-3146-8124-4FDDE6906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55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3</xdr:col>
      <xdr:colOff>114300</xdr:colOff>
      <xdr:row>2</xdr:row>
      <xdr:rowOff>114300</xdr:rowOff>
    </xdr:to>
    <xdr:pic>
      <xdr:nvPicPr>
        <xdr:cNvPr id="42" name="tree_img_0_339">
          <a:extLst>
            <a:ext uri="{FF2B5EF4-FFF2-40B4-BE49-F238E27FC236}">
              <a16:creationId xmlns:a16="http://schemas.microsoft.com/office/drawing/2014/main" id="{7F9762D8-9645-764A-AD28-B98175678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xdr:row>
      <xdr:rowOff>0</xdr:rowOff>
    </xdr:from>
    <xdr:to>
      <xdr:col>3</xdr:col>
      <xdr:colOff>114300</xdr:colOff>
      <xdr:row>10</xdr:row>
      <xdr:rowOff>114300</xdr:rowOff>
    </xdr:to>
    <xdr:pic>
      <xdr:nvPicPr>
        <xdr:cNvPr id="43" name="tree_img_0_347">
          <a:extLst>
            <a:ext uri="{FF2B5EF4-FFF2-40B4-BE49-F238E27FC236}">
              <a16:creationId xmlns:a16="http://schemas.microsoft.com/office/drawing/2014/main" id="{71A24E6E-86EB-BA45-9F33-C5F4E84A1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12</xdr:row>
      <xdr:rowOff>0</xdr:rowOff>
    </xdr:from>
    <xdr:to>
      <xdr:col>3</xdr:col>
      <xdr:colOff>114300</xdr:colOff>
      <xdr:row>12</xdr:row>
      <xdr:rowOff>114300</xdr:rowOff>
    </xdr:to>
    <xdr:pic>
      <xdr:nvPicPr>
        <xdr:cNvPr id="44" name="tree_img_0_349">
          <a:extLst>
            <a:ext uri="{FF2B5EF4-FFF2-40B4-BE49-F238E27FC236}">
              <a16:creationId xmlns:a16="http://schemas.microsoft.com/office/drawing/2014/main" id="{B2824CB7-1422-9440-A096-E11DB1DE0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3</xdr:col>
      <xdr:colOff>114300</xdr:colOff>
      <xdr:row>16</xdr:row>
      <xdr:rowOff>114300</xdr:rowOff>
    </xdr:to>
    <xdr:pic>
      <xdr:nvPicPr>
        <xdr:cNvPr id="45" name="tree_img_0_353">
          <a:extLst>
            <a:ext uri="{FF2B5EF4-FFF2-40B4-BE49-F238E27FC236}">
              <a16:creationId xmlns:a16="http://schemas.microsoft.com/office/drawing/2014/main" id="{F3E4F956-BF3B-6645-AE09-164B482B1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3</xdr:col>
      <xdr:colOff>114300</xdr:colOff>
      <xdr:row>18</xdr:row>
      <xdr:rowOff>114300</xdr:rowOff>
    </xdr:to>
    <xdr:pic>
      <xdr:nvPicPr>
        <xdr:cNvPr id="46" name="tree_img_0_355">
          <a:extLst>
            <a:ext uri="{FF2B5EF4-FFF2-40B4-BE49-F238E27FC236}">
              <a16:creationId xmlns:a16="http://schemas.microsoft.com/office/drawing/2014/main" id="{FC3A547C-2E89-8F4C-8B9F-B78D107EF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xdr:row>
      <xdr:rowOff>0</xdr:rowOff>
    </xdr:from>
    <xdr:to>
      <xdr:col>3</xdr:col>
      <xdr:colOff>114300</xdr:colOff>
      <xdr:row>22</xdr:row>
      <xdr:rowOff>114300</xdr:rowOff>
    </xdr:to>
    <xdr:pic>
      <xdr:nvPicPr>
        <xdr:cNvPr id="47" name="tree_img_0_359">
          <a:extLst>
            <a:ext uri="{FF2B5EF4-FFF2-40B4-BE49-F238E27FC236}">
              <a16:creationId xmlns:a16="http://schemas.microsoft.com/office/drawing/2014/main" id="{A84F0F09-7918-CD4A-B1B4-366DB0CB4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28</xdr:row>
      <xdr:rowOff>0</xdr:rowOff>
    </xdr:from>
    <xdr:to>
      <xdr:col>3</xdr:col>
      <xdr:colOff>114300</xdr:colOff>
      <xdr:row>28</xdr:row>
      <xdr:rowOff>114300</xdr:rowOff>
    </xdr:to>
    <xdr:pic>
      <xdr:nvPicPr>
        <xdr:cNvPr id="48" name="tree_img_0_365">
          <a:extLst>
            <a:ext uri="{FF2B5EF4-FFF2-40B4-BE49-F238E27FC236}">
              <a16:creationId xmlns:a16="http://schemas.microsoft.com/office/drawing/2014/main" id="{AC7D94BE-7124-9048-ACE5-01249ACDB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30</xdr:row>
      <xdr:rowOff>0</xdr:rowOff>
    </xdr:from>
    <xdr:to>
      <xdr:col>3</xdr:col>
      <xdr:colOff>114300</xdr:colOff>
      <xdr:row>30</xdr:row>
      <xdr:rowOff>114300</xdr:rowOff>
    </xdr:to>
    <xdr:pic>
      <xdr:nvPicPr>
        <xdr:cNvPr id="49" name="tree_img_0_367">
          <a:extLst>
            <a:ext uri="{FF2B5EF4-FFF2-40B4-BE49-F238E27FC236}">
              <a16:creationId xmlns:a16="http://schemas.microsoft.com/office/drawing/2014/main" id="{2114795A-7C1F-924D-8DE9-DA16B879C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xdr:row>
      <xdr:rowOff>0</xdr:rowOff>
    </xdr:from>
    <xdr:to>
      <xdr:col>3</xdr:col>
      <xdr:colOff>114300</xdr:colOff>
      <xdr:row>32</xdr:row>
      <xdr:rowOff>114300</xdr:rowOff>
    </xdr:to>
    <xdr:pic>
      <xdr:nvPicPr>
        <xdr:cNvPr id="50" name="tree_img_0_369">
          <a:extLst>
            <a:ext uri="{FF2B5EF4-FFF2-40B4-BE49-F238E27FC236}">
              <a16:creationId xmlns:a16="http://schemas.microsoft.com/office/drawing/2014/main" id="{3444A469-22C4-C74D-AAB0-047849BB8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xdr:row>
      <xdr:rowOff>0</xdr:rowOff>
    </xdr:from>
    <xdr:to>
      <xdr:col>3</xdr:col>
      <xdr:colOff>114300</xdr:colOff>
      <xdr:row>34</xdr:row>
      <xdr:rowOff>114300</xdr:rowOff>
    </xdr:to>
    <xdr:pic>
      <xdr:nvPicPr>
        <xdr:cNvPr id="51" name="tree_img_0_371">
          <a:extLst>
            <a:ext uri="{FF2B5EF4-FFF2-40B4-BE49-F238E27FC236}">
              <a16:creationId xmlns:a16="http://schemas.microsoft.com/office/drawing/2014/main" id="{D5C1650E-7C2B-0F4A-915D-89F27327A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xdr:row>
      <xdr:rowOff>0</xdr:rowOff>
    </xdr:from>
    <xdr:to>
      <xdr:col>4</xdr:col>
      <xdr:colOff>114300</xdr:colOff>
      <xdr:row>2</xdr:row>
      <xdr:rowOff>114300</xdr:rowOff>
    </xdr:to>
    <xdr:pic>
      <xdr:nvPicPr>
        <xdr:cNvPr id="52" name="tree_img_0_338">
          <a:extLst>
            <a:ext uri="{FF2B5EF4-FFF2-40B4-BE49-F238E27FC236}">
              <a16:creationId xmlns:a16="http://schemas.microsoft.com/office/drawing/2014/main" id="{936291CC-8954-1A40-82E1-03C8A55E2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114300</xdr:colOff>
      <xdr:row>10</xdr:row>
      <xdr:rowOff>114300</xdr:rowOff>
    </xdr:to>
    <xdr:pic>
      <xdr:nvPicPr>
        <xdr:cNvPr id="53" name="tree_img_0_346">
          <a:extLst>
            <a:ext uri="{FF2B5EF4-FFF2-40B4-BE49-F238E27FC236}">
              <a16:creationId xmlns:a16="http://schemas.microsoft.com/office/drawing/2014/main" id="{EB84651D-4E7F-7D49-A72A-CADB9B022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12</xdr:row>
      <xdr:rowOff>0</xdr:rowOff>
    </xdr:from>
    <xdr:to>
      <xdr:col>4</xdr:col>
      <xdr:colOff>114300</xdr:colOff>
      <xdr:row>12</xdr:row>
      <xdr:rowOff>114300</xdr:rowOff>
    </xdr:to>
    <xdr:pic>
      <xdr:nvPicPr>
        <xdr:cNvPr id="54" name="tree_img_0_348">
          <a:extLst>
            <a:ext uri="{FF2B5EF4-FFF2-40B4-BE49-F238E27FC236}">
              <a16:creationId xmlns:a16="http://schemas.microsoft.com/office/drawing/2014/main" id="{7FC31073-E174-454D-8EC4-B7A231D99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114300</xdr:colOff>
      <xdr:row>16</xdr:row>
      <xdr:rowOff>114300</xdr:rowOff>
    </xdr:to>
    <xdr:pic>
      <xdr:nvPicPr>
        <xdr:cNvPr id="55" name="tree_img_0_352">
          <a:extLst>
            <a:ext uri="{FF2B5EF4-FFF2-40B4-BE49-F238E27FC236}">
              <a16:creationId xmlns:a16="http://schemas.microsoft.com/office/drawing/2014/main" id="{3D052B06-4715-164E-AA41-CCF964AFCC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18</xdr:row>
      <xdr:rowOff>0</xdr:rowOff>
    </xdr:from>
    <xdr:to>
      <xdr:col>4</xdr:col>
      <xdr:colOff>114300</xdr:colOff>
      <xdr:row>18</xdr:row>
      <xdr:rowOff>114300</xdr:rowOff>
    </xdr:to>
    <xdr:pic>
      <xdr:nvPicPr>
        <xdr:cNvPr id="56" name="tree_img_0_354">
          <a:extLst>
            <a:ext uri="{FF2B5EF4-FFF2-40B4-BE49-F238E27FC236}">
              <a16:creationId xmlns:a16="http://schemas.microsoft.com/office/drawing/2014/main" id="{156F4BC3-7CB6-CE44-AC3F-7B063811E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114300</xdr:colOff>
      <xdr:row>22</xdr:row>
      <xdr:rowOff>114300</xdr:rowOff>
    </xdr:to>
    <xdr:pic>
      <xdr:nvPicPr>
        <xdr:cNvPr id="57" name="tree_img_0_358">
          <a:extLst>
            <a:ext uri="{FF2B5EF4-FFF2-40B4-BE49-F238E27FC236}">
              <a16:creationId xmlns:a16="http://schemas.microsoft.com/office/drawing/2014/main" id="{0B3FBAE8-6F7C-7245-97C5-BC8ABDD3B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114300</xdr:colOff>
      <xdr:row>28</xdr:row>
      <xdr:rowOff>114300</xdr:rowOff>
    </xdr:to>
    <xdr:pic>
      <xdr:nvPicPr>
        <xdr:cNvPr id="58" name="tree_img_0_364">
          <a:extLst>
            <a:ext uri="{FF2B5EF4-FFF2-40B4-BE49-F238E27FC236}">
              <a16:creationId xmlns:a16="http://schemas.microsoft.com/office/drawing/2014/main" id="{DF6FCAAC-DF02-4E4C-BE33-901DDB98B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30</xdr:row>
      <xdr:rowOff>0</xdr:rowOff>
    </xdr:from>
    <xdr:to>
      <xdr:col>4</xdr:col>
      <xdr:colOff>114300</xdr:colOff>
      <xdr:row>30</xdr:row>
      <xdr:rowOff>114300</xdr:rowOff>
    </xdr:to>
    <xdr:pic>
      <xdr:nvPicPr>
        <xdr:cNvPr id="59" name="tree_img_0_366">
          <a:extLst>
            <a:ext uri="{FF2B5EF4-FFF2-40B4-BE49-F238E27FC236}">
              <a16:creationId xmlns:a16="http://schemas.microsoft.com/office/drawing/2014/main" id="{FEC526DA-CD60-AA4C-A791-4836B8B98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32</xdr:row>
      <xdr:rowOff>0</xdr:rowOff>
    </xdr:from>
    <xdr:to>
      <xdr:col>4</xdr:col>
      <xdr:colOff>114300</xdr:colOff>
      <xdr:row>32</xdr:row>
      <xdr:rowOff>114300</xdr:rowOff>
    </xdr:to>
    <xdr:pic>
      <xdr:nvPicPr>
        <xdr:cNvPr id="60" name="tree_img_0_368">
          <a:extLst>
            <a:ext uri="{FF2B5EF4-FFF2-40B4-BE49-F238E27FC236}">
              <a16:creationId xmlns:a16="http://schemas.microsoft.com/office/drawing/2014/main" id="{612395E3-B27D-774A-8D9B-840C02894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0</xdr:rowOff>
    </xdr:from>
    <xdr:to>
      <xdr:col>4</xdr:col>
      <xdr:colOff>114300</xdr:colOff>
      <xdr:row>34</xdr:row>
      <xdr:rowOff>114300</xdr:rowOff>
    </xdr:to>
    <xdr:pic>
      <xdr:nvPicPr>
        <xdr:cNvPr id="61" name="tree_img_0_370">
          <a:extLst>
            <a:ext uri="{FF2B5EF4-FFF2-40B4-BE49-F238E27FC236}">
              <a16:creationId xmlns:a16="http://schemas.microsoft.com/office/drawing/2014/main" id="{66106FC4-33A6-BA41-95E9-386704A80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xdr:row>
      <xdr:rowOff>0</xdr:rowOff>
    </xdr:from>
    <xdr:to>
      <xdr:col>6</xdr:col>
      <xdr:colOff>114300</xdr:colOff>
      <xdr:row>2</xdr:row>
      <xdr:rowOff>114300</xdr:rowOff>
    </xdr:to>
    <xdr:pic>
      <xdr:nvPicPr>
        <xdr:cNvPr id="62" name="tree_img_0_338">
          <a:extLst>
            <a:ext uri="{FF2B5EF4-FFF2-40B4-BE49-F238E27FC236}">
              <a16:creationId xmlns:a16="http://schemas.microsoft.com/office/drawing/2014/main" id="{31150F73-CECE-9644-A098-5486EDD61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114300</xdr:colOff>
      <xdr:row>10</xdr:row>
      <xdr:rowOff>114300</xdr:rowOff>
    </xdr:to>
    <xdr:pic>
      <xdr:nvPicPr>
        <xdr:cNvPr id="63" name="tree_img_0_346">
          <a:extLst>
            <a:ext uri="{FF2B5EF4-FFF2-40B4-BE49-F238E27FC236}">
              <a16:creationId xmlns:a16="http://schemas.microsoft.com/office/drawing/2014/main" id="{382D35DC-04AA-8D42-B5D9-45D76E602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114300</xdr:colOff>
      <xdr:row>12</xdr:row>
      <xdr:rowOff>114300</xdr:rowOff>
    </xdr:to>
    <xdr:pic>
      <xdr:nvPicPr>
        <xdr:cNvPr id="64" name="tree_img_0_348">
          <a:extLst>
            <a:ext uri="{FF2B5EF4-FFF2-40B4-BE49-F238E27FC236}">
              <a16:creationId xmlns:a16="http://schemas.microsoft.com/office/drawing/2014/main" id="{AB04B2F9-ECB2-FE44-A7E8-4CEC51E17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16</xdr:row>
      <xdr:rowOff>0</xdr:rowOff>
    </xdr:from>
    <xdr:to>
      <xdr:col>6</xdr:col>
      <xdr:colOff>114300</xdr:colOff>
      <xdr:row>16</xdr:row>
      <xdr:rowOff>114300</xdr:rowOff>
    </xdr:to>
    <xdr:pic>
      <xdr:nvPicPr>
        <xdr:cNvPr id="65" name="tree_img_0_352">
          <a:extLst>
            <a:ext uri="{FF2B5EF4-FFF2-40B4-BE49-F238E27FC236}">
              <a16:creationId xmlns:a16="http://schemas.microsoft.com/office/drawing/2014/main" id="{FB1B9EDD-D793-ED4F-BFE1-ED645B405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xdr:row>
      <xdr:rowOff>0</xdr:rowOff>
    </xdr:from>
    <xdr:to>
      <xdr:col>6</xdr:col>
      <xdr:colOff>114300</xdr:colOff>
      <xdr:row>18</xdr:row>
      <xdr:rowOff>114300</xdr:rowOff>
    </xdr:to>
    <xdr:pic>
      <xdr:nvPicPr>
        <xdr:cNvPr id="66" name="tree_img_0_354">
          <a:extLst>
            <a:ext uri="{FF2B5EF4-FFF2-40B4-BE49-F238E27FC236}">
              <a16:creationId xmlns:a16="http://schemas.microsoft.com/office/drawing/2014/main" id="{D6EEDD22-CBA2-0446-B216-97EC28B5C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xdr:row>
      <xdr:rowOff>0</xdr:rowOff>
    </xdr:from>
    <xdr:to>
      <xdr:col>6</xdr:col>
      <xdr:colOff>114300</xdr:colOff>
      <xdr:row>22</xdr:row>
      <xdr:rowOff>114300</xdr:rowOff>
    </xdr:to>
    <xdr:pic>
      <xdr:nvPicPr>
        <xdr:cNvPr id="67" name="tree_img_0_358">
          <a:extLst>
            <a:ext uri="{FF2B5EF4-FFF2-40B4-BE49-F238E27FC236}">
              <a16:creationId xmlns:a16="http://schemas.microsoft.com/office/drawing/2014/main" id="{C2EA0EF4-08CE-B747-A90D-E64BCE27A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28</xdr:row>
      <xdr:rowOff>0</xdr:rowOff>
    </xdr:from>
    <xdr:to>
      <xdr:col>6</xdr:col>
      <xdr:colOff>114300</xdr:colOff>
      <xdr:row>28</xdr:row>
      <xdr:rowOff>114300</xdr:rowOff>
    </xdr:to>
    <xdr:pic>
      <xdr:nvPicPr>
        <xdr:cNvPr id="68" name="tree_img_0_364">
          <a:extLst>
            <a:ext uri="{FF2B5EF4-FFF2-40B4-BE49-F238E27FC236}">
              <a16:creationId xmlns:a16="http://schemas.microsoft.com/office/drawing/2014/main" id="{073DD807-10FE-A946-8B1F-82217139F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30</xdr:row>
      <xdr:rowOff>0</xdr:rowOff>
    </xdr:from>
    <xdr:to>
      <xdr:col>6</xdr:col>
      <xdr:colOff>114300</xdr:colOff>
      <xdr:row>30</xdr:row>
      <xdr:rowOff>114300</xdr:rowOff>
    </xdr:to>
    <xdr:pic>
      <xdr:nvPicPr>
        <xdr:cNvPr id="69" name="tree_img_0_366">
          <a:extLst>
            <a:ext uri="{FF2B5EF4-FFF2-40B4-BE49-F238E27FC236}">
              <a16:creationId xmlns:a16="http://schemas.microsoft.com/office/drawing/2014/main" id="{D677ABC2-60CA-6A4A-99E7-445757A548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32</xdr:row>
      <xdr:rowOff>0</xdr:rowOff>
    </xdr:from>
    <xdr:to>
      <xdr:col>6</xdr:col>
      <xdr:colOff>114300</xdr:colOff>
      <xdr:row>32</xdr:row>
      <xdr:rowOff>114300</xdr:rowOff>
    </xdr:to>
    <xdr:pic>
      <xdr:nvPicPr>
        <xdr:cNvPr id="70" name="tree_img_0_368">
          <a:extLst>
            <a:ext uri="{FF2B5EF4-FFF2-40B4-BE49-F238E27FC236}">
              <a16:creationId xmlns:a16="http://schemas.microsoft.com/office/drawing/2014/main" id="{241BB667-B14A-0C48-BECC-CAEE45F72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34</xdr:row>
      <xdr:rowOff>0</xdr:rowOff>
    </xdr:from>
    <xdr:to>
      <xdr:col>6</xdr:col>
      <xdr:colOff>114300</xdr:colOff>
      <xdr:row>34</xdr:row>
      <xdr:rowOff>114300</xdr:rowOff>
    </xdr:to>
    <xdr:pic>
      <xdr:nvPicPr>
        <xdr:cNvPr id="71" name="tree_img_0_370">
          <a:extLst>
            <a:ext uri="{FF2B5EF4-FFF2-40B4-BE49-F238E27FC236}">
              <a16:creationId xmlns:a16="http://schemas.microsoft.com/office/drawing/2014/main" id="{05ED07A0-4E64-394E-93E4-88EF3A33B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7</xdr:col>
      <xdr:colOff>114300</xdr:colOff>
      <xdr:row>10</xdr:row>
      <xdr:rowOff>114300</xdr:rowOff>
    </xdr:to>
    <xdr:pic>
      <xdr:nvPicPr>
        <xdr:cNvPr id="72" name="tree_img_0_349">
          <a:extLst>
            <a:ext uri="{FF2B5EF4-FFF2-40B4-BE49-F238E27FC236}">
              <a16:creationId xmlns:a16="http://schemas.microsoft.com/office/drawing/2014/main" id="{D019F76E-E418-B948-9452-6157F77552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12</xdr:row>
      <xdr:rowOff>0</xdr:rowOff>
    </xdr:from>
    <xdr:to>
      <xdr:col>7</xdr:col>
      <xdr:colOff>114300</xdr:colOff>
      <xdr:row>12</xdr:row>
      <xdr:rowOff>114300</xdr:rowOff>
    </xdr:to>
    <xdr:pic>
      <xdr:nvPicPr>
        <xdr:cNvPr id="73" name="tree_img_0_351">
          <a:extLst>
            <a:ext uri="{FF2B5EF4-FFF2-40B4-BE49-F238E27FC236}">
              <a16:creationId xmlns:a16="http://schemas.microsoft.com/office/drawing/2014/main" id="{E0CB9A1E-1B5F-0945-98E0-098F85542B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16</xdr:row>
      <xdr:rowOff>0</xdr:rowOff>
    </xdr:from>
    <xdr:to>
      <xdr:col>7</xdr:col>
      <xdr:colOff>114300</xdr:colOff>
      <xdr:row>16</xdr:row>
      <xdr:rowOff>114300</xdr:rowOff>
    </xdr:to>
    <xdr:pic>
      <xdr:nvPicPr>
        <xdr:cNvPr id="74" name="tree_img_0_355">
          <a:extLst>
            <a:ext uri="{FF2B5EF4-FFF2-40B4-BE49-F238E27FC236}">
              <a16:creationId xmlns:a16="http://schemas.microsoft.com/office/drawing/2014/main" id="{99F0C4B1-AF2A-BD40-8BA4-645796DC5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18</xdr:row>
      <xdr:rowOff>0</xdr:rowOff>
    </xdr:from>
    <xdr:to>
      <xdr:col>7</xdr:col>
      <xdr:colOff>114300</xdr:colOff>
      <xdr:row>18</xdr:row>
      <xdr:rowOff>114300</xdr:rowOff>
    </xdr:to>
    <xdr:pic>
      <xdr:nvPicPr>
        <xdr:cNvPr id="75" name="tree_img_0_357">
          <a:extLst>
            <a:ext uri="{FF2B5EF4-FFF2-40B4-BE49-F238E27FC236}">
              <a16:creationId xmlns:a16="http://schemas.microsoft.com/office/drawing/2014/main" id="{B0A95D71-DEF4-3C4B-B9EE-9D090D16B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114300</xdr:colOff>
      <xdr:row>22</xdr:row>
      <xdr:rowOff>114300</xdr:rowOff>
    </xdr:to>
    <xdr:pic>
      <xdr:nvPicPr>
        <xdr:cNvPr id="76" name="tree_img_0_361">
          <a:extLst>
            <a:ext uri="{FF2B5EF4-FFF2-40B4-BE49-F238E27FC236}">
              <a16:creationId xmlns:a16="http://schemas.microsoft.com/office/drawing/2014/main" id="{C4B097CD-C806-5843-8E7A-8CF4419A1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28</xdr:row>
      <xdr:rowOff>0</xdr:rowOff>
    </xdr:from>
    <xdr:to>
      <xdr:col>7</xdr:col>
      <xdr:colOff>114300</xdr:colOff>
      <xdr:row>28</xdr:row>
      <xdr:rowOff>114300</xdr:rowOff>
    </xdr:to>
    <xdr:pic>
      <xdr:nvPicPr>
        <xdr:cNvPr id="77" name="tree_img_0_367">
          <a:extLst>
            <a:ext uri="{FF2B5EF4-FFF2-40B4-BE49-F238E27FC236}">
              <a16:creationId xmlns:a16="http://schemas.microsoft.com/office/drawing/2014/main" id="{BF5B2480-1175-114C-8DCC-E179390A2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xdr:row>
      <xdr:rowOff>0</xdr:rowOff>
    </xdr:from>
    <xdr:to>
      <xdr:col>7</xdr:col>
      <xdr:colOff>114300</xdr:colOff>
      <xdr:row>30</xdr:row>
      <xdr:rowOff>114300</xdr:rowOff>
    </xdr:to>
    <xdr:pic>
      <xdr:nvPicPr>
        <xdr:cNvPr id="78" name="tree_img_0_369">
          <a:extLst>
            <a:ext uri="{FF2B5EF4-FFF2-40B4-BE49-F238E27FC236}">
              <a16:creationId xmlns:a16="http://schemas.microsoft.com/office/drawing/2014/main" id="{846B5D23-0A9C-4746-B994-F615AD182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32</xdr:row>
      <xdr:rowOff>0</xdr:rowOff>
    </xdr:from>
    <xdr:to>
      <xdr:col>7</xdr:col>
      <xdr:colOff>114300</xdr:colOff>
      <xdr:row>32</xdr:row>
      <xdr:rowOff>114300</xdr:rowOff>
    </xdr:to>
    <xdr:pic>
      <xdr:nvPicPr>
        <xdr:cNvPr id="79" name="tree_img_0_371">
          <a:extLst>
            <a:ext uri="{FF2B5EF4-FFF2-40B4-BE49-F238E27FC236}">
              <a16:creationId xmlns:a16="http://schemas.microsoft.com/office/drawing/2014/main" id="{554448EF-A1E6-BE40-AAC7-0BF1564B3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34</xdr:row>
      <xdr:rowOff>0</xdr:rowOff>
    </xdr:from>
    <xdr:to>
      <xdr:col>7</xdr:col>
      <xdr:colOff>114300</xdr:colOff>
      <xdr:row>34</xdr:row>
      <xdr:rowOff>114300</xdr:rowOff>
    </xdr:to>
    <xdr:pic>
      <xdr:nvPicPr>
        <xdr:cNvPr id="80" name="tree_img_0_373">
          <a:extLst>
            <a:ext uri="{FF2B5EF4-FFF2-40B4-BE49-F238E27FC236}">
              <a16:creationId xmlns:a16="http://schemas.microsoft.com/office/drawing/2014/main" id="{95F1008E-6417-504B-BA67-112A74307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114300</xdr:colOff>
      <xdr:row>2</xdr:row>
      <xdr:rowOff>114300</xdr:rowOff>
    </xdr:to>
    <xdr:pic>
      <xdr:nvPicPr>
        <xdr:cNvPr id="81" name="tree_img_0_338">
          <a:extLst>
            <a:ext uri="{FF2B5EF4-FFF2-40B4-BE49-F238E27FC236}">
              <a16:creationId xmlns:a16="http://schemas.microsoft.com/office/drawing/2014/main" id="{E0671D58-1DD1-3942-8AF5-70E268A70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10</xdr:row>
      <xdr:rowOff>0</xdr:rowOff>
    </xdr:from>
    <xdr:to>
      <xdr:col>8</xdr:col>
      <xdr:colOff>114300</xdr:colOff>
      <xdr:row>10</xdr:row>
      <xdr:rowOff>114300</xdr:rowOff>
    </xdr:to>
    <xdr:pic>
      <xdr:nvPicPr>
        <xdr:cNvPr id="82" name="tree_img_0_346">
          <a:extLst>
            <a:ext uri="{FF2B5EF4-FFF2-40B4-BE49-F238E27FC236}">
              <a16:creationId xmlns:a16="http://schemas.microsoft.com/office/drawing/2014/main" id="{723BCDD8-7439-1545-A01B-593459BC5F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12</xdr:row>
      <xdr:rowOff>0</xdr:rowOff>
    </xdr:from>
    <xdr:to>
      <xdr:col>8</xdr:col>
      <xdr:colOff>114300</xdr:colOff>
      <xdr:row>12</xdr:row>
      <xdr:rowOff>114300</xdr:rowOff>
    </xdr:to>
    <xdr:pic>
      <xdr:nvPicPr>
        <xdr:cNvPr id="83" name="tree_img_0_348">
          <a:extLst>
            <a:ext uri="{FF2B5EF4-FFF2-40B4-BE49-F238E27FC236}">
              <a16:creationId xmlns:a16="http://schemas.microsoft.com/office/drawing/2014/main" id="{E82C26EA-96B8-9844-BE8E-A0616D0DD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114300</xdr:colOff>
      <xdr:row>16</xdr:row>
      <xdr:rowOff>114300</xdr:rowOff>
    </xdr:to>
    <xdr:pic>
      <xdr:nvPicPr>
        <xdr:cNvPr id="84" name="tree_img_0_352">
          <a:extLst>
            <a:ext uri="{FF2B5EF4-FFF2-40B4-BE49-F238E27FC236}">
              <a16:creationId xmlns:a16="http://schemas.microsoft.com/office/drawing/2014/main" id="{E76B3BEE-B758-694D-8564-ADC59E5FD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18</xdr:row>
      <xdr:rowOff>0</xdr:rowOff>
    </xdr:from>
    <xdr:to>
      <xdr:col>8</xdr:col>
      <xdr:colOff>114300</xdr:colOff>
      <xdr:row>18</xdr:row>
      <xdr:rowOff>114300</xdr:rowOff>
    </xdr:to>
    <xdr:pic>
      <xdr:nvPicPr>
        <xdr:cNvPr id="85" name="tree_img_0_354">
          <a:extLst>
            <a:ext uri="{FF2B5EF4-FFF2-40B4-BE49-F238E27FC236}">
              <a16:creationId xmlns:a16="http://schemas.microsoft.com/office/drawing/2014/main" id="{1127D0B0-2BC5-E343-9CF3-027409741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22</xdr:row>
      <xdr:rowOff>0</xdr:rowOff>
    </xdr:from>
    <xdr:to>
      <xdr:col>8</xdr:col>
      <xdr:colOff>114300</xdr:colOff>
      <xdr:row>22</xdr:row>
      <xdr:rowOff>114300</xdr:rowOff>
    </xdr:to>
    <xdr:pic>
      <xdr:nvPicPr>
        <xdr:cNvPr id="86" name="tree_img_0_358">
          <a:extLst>
            <a:ext uri="{FF2B5EF4-FFF2-40B4-BE49-F238E27FC236}">
              <a16:creationId xmlns:a16="http://schemas.microsoft.com/office/drawing/2014/main" id="{8B6191D9-E914-B34C-8501-6DD8664D7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28</xdr:row>
      <xdr:rowOff>0</xdr:rowOff>
    </xdr:from>
    <xdr:to>
      <xdr:col>8</xdr:col>
      <xdr:colOff>114300</xdr:colOff>
      <xdr:row>28</xdr:row>
      <xdr:rowOff>114300</xdr:rowOff>
    </xdr:to>
    <xdr:pic>
      <xdr:nvPicPr>
        <xdr:cNvPr id="87" name="tree_img_0_364">
          <a:extLst>
            <a:ext uri="{FF2B5EF4-FFF2-40B4-BE49-F238E27FC236}">
              <a16:creationId xmlns:a16="http://schemas.microsoft.com/office/drawing/2014/main" id="{65336400-D3EB-CB44-BE1E-E88341D46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30</xdr:row>
      <xdr:rowOff>0</xdr:rowOff>
    </xdr:from>
    <xdr:to>
      <xdr:col>8</xdr:col>
      <xdr:colOff>114300</xdr:colOff>
      <xdr:row>30</xdr:row>
      <xdr:rowOff>114300</xdr:rowOff>
    </xdr:to>
    <xdr:pic>
      <xdr:nvPicPr>
        <xdr:cNvPr id="88" name="tree_img_0_366">
          <a:extLst>
            <a:ext uri="{FF2B5EF4-FFF2-40B4-BE49-F238E27FC236}">
              <a16:creationId xmlns:a16="http://schemas.microsoft.com/office/drawing/2014/main" id="{CA958D96-EB3E-0C4F-AEF0-41CF3FF4E3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32</xdr:row>
      <xdr:rowOff>0</xdr:rowOff>
    </xdr:from>
    <xdr:to>
      <xdr:col>8</xdr:col>
      <xdr:colOff>114300</xdr:colOff>
      <xdr:row>32</xdr:row>
      <xdr:rowOff>114300</xdr:rowOff>
    </xdr:to>
    <xdr:pic>
      <xdr:nvPicPr>
        <xdr:cNvPr id="89" name="tree_img_0_368">
          <a:extLst>
            <a:ext uri="{FF2B5EF4-FFF2-40B4-BE49-F238E27FC236}">
              <a16:creationId xmlns:a16="http://schemas.microsoft.com/office/drawing/2014/main" id="{649FB69A-2C8D-4E44-BDAF-E365840EE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34</xdr:row>
      <xdr:rowOff>0</xdr:rowOff>
    </xdr:from>
    <xdr:to>
      <xdr:col>8</xdr:col>
      <xdr:colOff>114300</xdr:colOff>
      <xdr:row>34</xdr:row>
      <xdr:rowOff>114300</xdr:rowOff>
    </xdr:to>
    <xdr:pic>
      <xdr:nvPicPr>
        <xdr:cNvPr id="90" name="tree_img_0_370">
          <a:extLst>
            <a:ext uri="{FF2B5EF4-FFF2-40B4-BE49-F238E27FC236}">
              <a16:creationId xmlns:a16="http://schemas.microsoft.com/office/drawing/2014/main" id="{2D63066E-753C-5B44-86C0-8DBBF2788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648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xdr:row>
      <xdr:rowOff>0</xdr:rowOff>
    </xdr:from>
    <xdr:to>
      <xdr:col>9</xdr:col>
      <xdr:colOff>114300</xdr:colOff>
      <xdr:row>2</xdr:row>
      <xdr:rowOff>114300</xdr:rowOff>
    </xdr:to>
    <xdr:pic>
      <xdr:nvPicPr>
        <xdr:cNvPr id="91" name="tree_img_0_338">
          <a:extLst>
            <a:ext uri="{FF2B5EF4-FFF2-40B4-BE49-F238E27FC236}">
              <a16:creationId xmlns:a16="http://schemas.microsoft.com/office/drawing/2014/main" id="{95FD8F63-C747-694E-AC8D-1918946F4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xdr:row>
      <xdr:rowOff>0</xdr:rowOff>
    </xdr:from>
    <xdr:to>
      <xdr:col>9</xdr:col>
      <xdr:colOff>114300</xdr:colOff>
      <xdr:row>10</xdr:row>
      <xdr:rowOff>114300</xdr:rowOff>
    </xdr:to>
    <xdr:pic>
      <xdr:nvPicPr>
        <xdr:cNvPr id="92" name="tree_img_0_346">
          <a:extLst>
            <a:ext uri="{FF2B5EF4-FFF2-40B4-BE49-F238E27FC236}">
              <a16:creationId xmlns:a16="http://schemas.microsoft.com/office/drawing/2014/main" id="{A90DC428-0EA3-3747-85DE-8198DF363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9</xdr:col>
      <xdr:colOff>114300</xdr:colOff>
      <xdr:row>12</xdr:row>
      <xdr:rowOff>114300</xdr:rowOff>
    </xdr:to>
    <xdr:pic>
      <xdr:nvPicPr>
        <xdr:cNvPr id="93" name="tree_img_0_348">
          <a:extLst>
            <a:ext uri="{FF2B5EF4-FFF2-40B4-BE49-F238E27FC236}">
              <a16:creationId xmlns:a16="http://schemas.microsoft.com/office/drawing/2014/main" id="{A0930548-DDCF-D445-9C11-426846D23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16</xdr:row>
      <xdr:rowOff>0</xdr:rowOff>
    </xdr:from>
    <xdr:to>
      <xdr:col>9</xdr:col>
      <xdr:colOff>114300</xdr:colOff>
      <xdr:row>16</xdr:row>
      <xdr:rowOff>114300</xdr:rowOff>
    </xdr:to>
    <xdr:pic>
      <xdr:nvPicPr>
        <xdr:cNvPr id="94" name="tree_img_0_352">
          <a:extLst>
            <a:ext uri="{FF2B5EF4-FFF2-40B4-BE49-F238E27FC236}">
              <a16:creationId xmlns:a16="http://schemas.microsoft.com/office/drawing/2014/main" id="{7A2D7E16-46E6-FB4E-BFCD-7842068E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18</xdr:row>
      <xdr:rowOff>0</xdr:rowOff>
    </xdr:from>
    <xdr:to>
      <xdr:col>9</xdr:col>
      <xdr:colOff>114300</xdr:colOff>
      <xdr:row>18</xdr:row>
      <xdr:rowOff>114300</xdr:rowOff>
    </xdr:to>
    <xdr:pic>
      <xdr:nvPicPr>
        <xdr:cNvPr id="95" name="tree_img_0_354">
          <a:extLst>
            <a:ext uri="{FF2B5EF4-FFF2-40B4-BE49-F238E27FC236}">
              <a16:creationId xmlns:a16="http://schemas.microsoft.com/office/drawing/2014/main" id="{2FD39A0E-C971-D743-B85A-D8CA15CAF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114300</xdr:colOff>
      <xdr:row>22</xdr:row>
      <xdr:rowOff>114300</xdr:rowOff>
    </xdr:to>
    <xdr:pic>
      <xdr:nvPicPr>
        <xdr:cNvPr id="96" name="tree_img_0_358">
          <a:extLst>
            <a:ext uri="{FF2B5EF4-FFF2-40B4-BE49-F238E27FC236}">
              <a16:creationId xmlns:a16="http://schemas.microsoft.com/office/drawing/2014/main" id="{C14BA54D-BBF2-D449-AE9C-13898513B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28</xdr:row>
      <xdr:rowOff>0</xdr:rowOff>
    </xdr:from>
    <xdr:to>
      <xdr:col>9</xdr:col>
      <xdr:colOff>114300</xdr:colOff>
      <xdr:row>28</xdr:row>
      <xdr:rowOff>114300</xdr:rowOff>
    </xdr:to>
    <xdr:pic>
      <xdr:nvPicPr>
        <xdr:cNvPr id="97" name="tree_img_0_364">
          <a:extLst>
            <a:ext uri="{FF2B5EF4-FFF2-40B4-BE49-F238E27FC236}">
              <a16:creationId xmlns:a16="http://schemas.microsoft.com/office/drawing/2014/main" id="{62B8B906-45EE-174C-B7EE-32CE9872D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30</xdr:row>
      <xdr:rowOff>0</xdr:rowOff>
    </xdr:from>
    <xdr:to>
      <xdr:col>9</xdr:col>
      <xdr:colOff>114300</xdr:colOff>
      <xdr:row>30</xdr:row>
      <xdr:rowOff>114300</xdr:rowOff>
    </xdr:to>
    <xdr:pic>
      <xdr:nvPicPr>
        <xdr:cNvPr id="98" name="tree_img_0_366">
          <a:extLst>
            <a:ext uri="{FF2B5EF4-FFF2-40B4-BE49-F238E27FC236}">
              <a16:creationId xmlns:a16="http://schemas.microsoft.com/office/drawing/2014/main" id="{33652BE8-9DC1-DE4A-883A-648081149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32</xdr:row>
      <xdr:rowOff>0</xdr:rowOff>
    </xdr:from>
    <xdr:to>
      <xdr:col>9</xdr:col>
      <xdr:colOff>114300</xdr:colOff>
      <xdr:row>32</xdr:row>
      <xdr:rowOff>114300</xdr:rowOff>
    </xdr:to>
    <xdr:pic>
      <xdr:nvPicPr>
        <xdr:cNvPr id="99" name="tree_img_0_368">
          <a:extLst>
            <a:ext uri="{FF2B5EF4-FFF2-40B4-BE49-F238E27FC236}">
              <a16:creationId xmlns:a16="http://schemas.microsoft.com/office/drawing/2014/main" id="{FEFDCCC3-E5CC-EA46-B1F9-5D9AB33FD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0</xdr:rowOff>
    </xdr:from>
    <xdr:to>
      <xdr:col>9</xdr:col>
      <xdr:colOff>114300</xdr:colOff>
      <xdr:row>34</xdr:row>
      <xdr:rowOff>114300</xdr:rowOff>
    </xdr:to>
    <xdr:pic>
      <xdr:nvPicPr>
        <xdr:cNvPr id="100" name="tree_img_0_370">
          <a:extLst>
            <a:ext uri="{FF2B5EF4-FFF2-40B4-BE49-F238E27FC236}">
              <a16:creationId xmlns:a16="http://schemas.microsoft.com/office/drawing/2014/main" id="{38BB3E9D-5901-DD42-98D2-6FD2388D6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479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xdr:row>
      <xdr:rowOff>0</xdr:rowOff>
    </xdr:from>
    <xdr:to>
      <xdr:col>10</xdr:col>
      <xdr:colOff>114300</xdr:colOff>
      <xdr:row>2</xdr:row>
      <xdr:rowOff>114300</xdr:rowOff>
    </xdr:to>
    <xdr:pic>
      <xdr:nvPicPr>
        <xdr:cNvPr id="101" name="tree_img_0_338">
          <a:extLst>
            <a:ext uri="{FF2B5EF4-FFF2-40B4-BE49-F238E27FC236}">
              <a16:creationId xmlns:a16="http://schemas.microsoft.com/office/drawing/2014/main" id="{E2CE28A4-9B70-574F-B3ED-D0C24DB0B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10</xdr:row>
      <xdr:rowOff>0</xdr:rowOff>
    </xdr:from>
    <xdr:to>
      <xdr:col>10</xdr:col>
      <xdr:colOff>114300</xdr:colOff>
      <xdr:row>10</xdr:row>
      <xdr:rowOff>114300</xdr:rowOff>
    </xdr:to>
    <xdr:pic>
      <xdr:nvPicPr>
        <xdr:cNvPr id="102" name="tree_img_0_346">
          <a:extLst>
            <a:ext uri="{FF2B5EF4-FFF2-40B4-BE49-F238E27FC236}">
              <a16:creationId xmlns:a16="http://schemas.microsoft.com/office/drawing/2014/main" id="{133B3894-55BE-9E4F-8368-BCA118CA4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12</xdr:row>
      <xdr:rowOff>0</xdr:rowOff>
    </xdr:from>
    <xdr:to>
      <xdr:col>10</xdr:col>
      <xdr:colOff>114300</xdr:colOff>
      <xdr:row>12</xdr:row>
      <xdr:rowOff>114300</xdr:rowOff>
    </xdr:to>
    <xdr:pic>
      <xdr:nvPicPr>
        <xdr:cNvPr id="103" name="tree_img_0_348">
          <a:extLst>
            <a:ext uri="{FF2B5EF4-FFF2-40B4-BE49-F238E27FC236}">
              <a16:creationId xmlns:a16="http://schemas.microsoft.com/office/drawing/2014/main" id="{31A94E6C-5C0B-4C45-9C72-E390319AD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16</xdr:row>
      <xdr:rowOff>0</xdr:rowOff>
    </xdr:from>
    <xdr:to>
      <xdr:col>10</xdr:col>
      <xdr:colOff>114300</xdr:colOff>
      <xdr:row>16</xdr:row>
      <xdr:rowOff>114300</xdr:rowOff>
    </xdr:to>
    <xdr:pic>
      <xdr:nvPicPr>
        <xdr:cNvPr id="104" name="tree_img_0_352">
          <a:extLst>
            <a:ext uri="{FF2B5EF4-FFF2-40B4-BE49-F238E27FC236}">
              <a16:creationId xmlns:a16="http://schemas.microsoft.com/office/drawing/2014/main" id="{6F183FDD-632A-2646-9726-CCF9F99E6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18</xdr:row>
      <xdr:rowOff>0</xdr:rowOff>
    </xdr:from>
    <xdr:to>
      <xdr:col>10</xdr:col>
      <xdr:colOff>114300</xdr:colOff>
      <xdr:row>18</xdr:row>
      <xdr:rowOff>114300</xdr:rowOff>
    </xdr:to>
    <xdr:pic>
      <xdr:nvPicPr>
        <xdr:cNvPr id="105" name="tree_img_0_354">
          <a:extLst>
            <a:ext uri="{FF2B5EF4-FFF2-40B4-BE49-F238E27FC236}">
              <a16:creationId xmlns:a16="http://schemas.microsoft.com/office/drawing/2014/main" id="{543194BF-066D-0F4B-9AC3-8F4187687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22</xdr:row>
      <xdr:rowOff>0</xdr:rowOff>
    </xdr:from>
    <xdr:to>
      <xdr:col>10</xdr:col>
      <xdr:colOff>114300</xdr:colOff>
      <xdr:row>22</xdr:row>
      <xdr:rowOff>114300</xdr:rowOff>
    </xdr:to>
    <xdr:pic>
      <xdr:nvPicPr>
        <xdr:cNvPr id="106" name="tree_img_0_358">
          <a:extLst>
            <a:ext uri="{FF2B5EF4-FFF2-40B4-BE49-F238E27FC236}">
              <a16:creationId xmlns:a16="http://schemas.microsoft.com/office/drawing/2014/main" id="{F6C2EA08-3996-B042-9A03-C66D01C78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28</xdr:row>
      <xdr:rowOff>0</xdr:rowOff>
    </xdr:from>
    <xdr:to>
      <xdr:col>10</xdr:col>
      <xdr:colOff>114300</xdr:colOff>
      <xdr:row>28</xdr:row>
      <xdr:rowOff>114300</xdr:rowOff>
    </xdr:to>
    <xdr:pic>
      <xdr:nvPicPr>
        <xdr:cNvPr id="107" name="tree_img_0_364">
          <a:extLst>
            <a:ext uri="{FF2B5EF4-FFF2-40B4-BE49-F238E27FC236}">
              <a16:creationId xmlns:a16="http://schemas.microsoft.com/office/drawing/2014/main" id="{0F5126A0-66FA-D147-A92F-0F27AD5F7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30</xdr:row>
      <xdr:rowOff>0</xdr:rowOff>
    </xdr:from>
    <xdr:to>
      <xdr:col>10</xdr:col>
      <xdr:colOff>114300</xdr:colOff>
      <xdr:row>30</xdr:row>
      <xdr:rowOff>114300</xdr:rowOff>
    </xdr:to>
    <xdr:pic>
      <xdr:nvPicPr>
        <xdr:cNvPr id="108" name="tree_img_0_366">
          <a:extLst>
            <a:ext uri="{FF2B5EF4-FFF2-40B4-BE49-F238E27FC236}">
              <a16:creationId xmlns:a16="http://schemas.microsoft.com/office/drawing/2014/main" id="{D290F279-E3F7-F448-884A-06A1921DF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32</xdr:row>
      <xdr:rowOff>0</xdr:rowOff>
    </xdr:from>
    <xdr:to>
      <xdr:col>10</xdr:col>
      <xdr:colOff>114300</xdr:colOff>
      <xdr:row>32</xdr:row>
      <xdr:rowOff>114300</xdr:rowOff>
    </xdr:to>
    <xdr:pic>
      <xdr:nvPicPr>
        <xdr:cNvPr id="109" name="tree_img_0_368">
          <a:extLst>
            <a:ext uri="{FF2B5EF4-FFF2-40B4-BE49-F238E27FC236}">
              <a16:creationId xmlns:a16="http://schemas.microsoft.com/office/drawing/2014/main" id="{E3F7F3ED-2F75-8347-B4F0-6695F89E4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34</xdr:row>
      <xdr:rowOff>0</xdr:rowOff>
    </xdr:from>
    <xdr:to>
      <xdr:col>10</xdr:col>
      <xdr:colOff>114300</xdr:colOff>
      <xdr:row>34</xdr:row>
      <xdr:rowOff>114300</xdr:rowOff>
    </xdr:to>
    <xdr:pic>
      <xdr:nvPicPr>
        <xdr:cNvPr id="110" name="tree_img_0_370">
          <a:extLst>
            <a:ext uri="{FF2B5EF4-FFF2-40B4-BE49-F238E27FC236}">
              <a16:creationId xmlns:a16="http://schemas.microsoft.com/office/drawing/2014/main" id="{4CA71488-BE7B-B24D-80D0-32C45A114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310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xdr:row>
      <xdr:rowOff>0</xdr:rowOff>
    </xdr:from>
    <xdr:to>
      <xdr:col>11</xdr:col>
      <xdr:colOff>114300</xdr:colOff>
      <xdr:row>2</xdr:row>
      <xdr:rowOff>114300</xdr:rowOff>
    </xdr:to>
    <xdr:pic>
      <xdr:nvPicPr>
        <xdr:cNvPr id="111" name="tree_img_0_334">
          <a:extLst>
            <a:ext uri="{FF2B5EF4-FFF2-40B4-BE49-F238E27FC236}">
              <a16:creationId xmlns:a16="http://schemas.microsoft.com/office/drawing/2014/main" id="{4E1A99F9-8D50-9647-AAE4-4AD2C8EEA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10</xdr:row>
      <xdr:rowOff>0</xdr:rowOff>
    </xdr:from>
    <xdr:to>
      <xdr:col>11</xdr:col>
      <xdr:colOff>114300</xdr:colOff>
      <xdr:row>10</xdr:row>
      <xdr:rowOff>114300</xdr:rowOff>
    </xdr:to>
    <xdr:pic>
      <xdr:nvPicPr>
        <xdr:cNvPr id="112" name="tree_img_0_342">
          <a:extLst>
            <a:ext uri="{FF2B5EF4-FFF2-40B4-BE49-F238E27FC236}">
              <a16:creationId xmlns:a16="http://schemas.microsoft.com/office/drawing/2014/main" id="{DFBE2D2D-8B4E-C74E-87E3-E5EFCDB27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12</xdr:row>
      <xdr:rowOff>0</xdr:rowOff>
    </xdr:from>
    <xdr:to>
      <xdr:col>11</xdr:col>
      <xdr:colOff>114300</xdr:colOff>
      <xdr:row>12</xdr:row>
      <xdr:rowOff>114300</xdr:rowOff>
    </xdr:to>
    <xdr:pic>
      <xdr:nvPicPr>
        <xdr:cNvPr id="113" name="tree_img_0_344">
          <a:extLst>
            <a:ext uri="{FF2B5EF4-FFF2-40B4-BE49-F238E27FC236}">
              <a16:creationId xmlns:a16="http://schemas.microsoft.com/office/drawing/2014/main" id="{F36C9406-C09E-C14D-BB96-EF4FB5B19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16</xdr:row>
      <xdr:rowOff>0</xdr:rowOff>
    </xdr:from>
    <xdr:to>
      <xdr:col>11</xdr:col>
      <xdr:colOff>114300</xdr:colOff>
      <xdr:row>16</xdr:row>
      <xdr:rowOff>114300</xdr:rowOff>
    </xdr:to>
    <xdr:pic>
      <xdr:nvPicPr>
        <xdr:cNvPr id="114" name="tree_img_0_348">
          <a:extLst>
            <a:ext uri="{FF2B5EF4-FFF2-40B4-BE49-F238E27FC236}">
              <a16:creationId xmlns:a16="http://schemas.microsoft.com/office/drawing/2014/main" id="{5ED4154A-AFDA-7D47-88BB-91CD2B954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18</xdr:row>
      <xdr:rowOff>0</xdr:rowOff>
    </xdr:from>
    <xdr:to>
      <xdr:col>11</xdr:col>
      <xdr:colOff>114300</xdr:colOff>
      <xdr:row>18</xdr:row>
      <xdr:rowOff>114300</xdr:rowOff>
    </xdr:to>
    <xdr:pic>
      <xdr:nvPicPr>
        <xdr:cNvPr id="115" name="tree_img_0_350">
          <a:extLst>
            <a:ext uri="{FF2B5EF4-FFF2-40B4-BE49-F238E27FC236}">
              <a16:creationId xmlns:a16="http://schemas.microsoft.com/office/drawing/2014/main" id="{B6A42678-C84A-5541-B028-87E23C82E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22</xdr:row>
      <xdr:rowOff>0</xdr:rowOff>
    </xdr:from>
    <xdr:to>
      <xdr:col>11</xdr:col>
      <xdr:colOff>114300</xdr:colOff>
      <xdr:row>22</xdr:row>
      <xdr:rowOff>114300</xdr:rowOff>
    </xdr:to>
    <xdr:pic>
      <xdr:nvPicPr>
        <xdr:cNvPr id="116" name="tree_img_0_354">
          <a:extLst>
            <a:ext uri="{FF2B5EF4-FFF2-40B4-BE49-F238E27FC236}">
              <a16:creationId xmlns:a16="http://schemas.microsoft.com/office/drawing/2014/main" id="{5ABA74FD-BCB4-3243-80E1-861C40DD1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28</xdr:row>
      <xdr:rowOff>0</xdr:rowOff>
    </xdr:from>
    <xdr:to>
      <xdr:col>11</xdr:col>
      <xdr:colOff>114300</xdr:colOff>
      <xdr:row>28</xdr:row>
      <xdr:rowOff>114300</xdr:rowOff>
    </xdr:to>
    <xdr:pic>
      <xdr:nvPicPr>
        <xdr:cNvPr id="117" name="tree_img_0_360">
          <a:extLst>
            <a:ext uri="{FF2B5EF4-FFF2-40B4-BE49-F238E27FC236}">
              <a16:creationId xmlns:a16="http://schemas.microsoft.com/office/drawing/2014/main" id="{B5BA9AE5-2BD8-0948-A062-41209787D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30</xdr:row>
      <xdr:rowOff>0</xdr:rowOff>
    </xdr:from>
    <xdr:to>
      <xdr:col>11</xdr:col>
      <xdr:colOff>114300</xdr:colOff>
      <xdr:row>30</xdr:row>
      <xdr:rowOff>114300</xdr:rowOff>
    </xdr:to>
    <xdr:pic>
      <xdr:nvPicPr>
        <xdr:cNvPr id="118" name="tree_img_0_362">
          <a:extLst>
            <a:ext uri="{FF2B5EF4-FFF2-40B4-BE49-F238E27FC236}">
              <a16:creationId xmlns:a16="http://schemas.microsoft.com/office/drawing/2014/main" id="{7A906C4B-D975-114E-B407-649E88584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32</xdr:row>
      <xdr:rowOff>0</xdr:rowOff>
    </xdr:from>
    <xdr:to>
      <xdr:col>11</xdr:col>
      <xdr:colOff>114300</xdr:colOff>
      <xdr:row>32</xdr:row>
      <xdr:rowOff>114300</xdr:rowOff>
    </xdr:to>
    <xdr:pic>
      <xdr:nvPicPr>
        <xdr:cNvPr id="119" name="tree_img_0_364">
          <a:extLst>
            <a:ext uri="{FF2B5EF4-FFF2-40B4-BE49-F238E27FC236}">
              <a16:creationId xmlns:a16="http://schemas.microsoft.com/office/drawing/2014/main" id="{038C5276-E3F5-3A47-8904-09C21E86E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34</xdr:row>
      <xdr:rowOff>0</xdr:rowOff>
    </xdr:from>
    <xdr:to>
      <xdr:col>11</xdr:col>
      <xdr:colOff>114300</xdr:colOff>
      <xdr:row>34</xdr:row>
      <xdr:rowOff>114300</xdr:rowOff>
    </xdr:to>
    <xdr:pic>
      <xdr:nvPicPr>
        <xdr:cNvPr id="120" name="tree_img_0_366">
          <a:extLst>
            <a:ext uri="{FF2B5EF4-FFF2-40B4-BE49-F238E27FC236}">
              <a16:creationId xmlns:a16="http://schemas.microsoft.com/office/drawing/2014/main" id="{4E65CED9-ED02-3140-B1AC-7721005B0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141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xdr:row>
      <xdr:rowOff>0</xdr:rowOff>
    </xdr:from>
    <xdr:to>
      <xdr:col>7</xdr:col>
      <xdr:colOff>114300</xdr:colOff>
      <xdr:row>2</xdr:row>
      <xdr:rowOff>114300</xdr:rowOff>
    </xdr:to>
    <xdr:pic>
      <xdr:nvPicPr>
        <xdr:cNvPr id="121" name="tree_img_0_341">
          <a:extLst>
            <a:ext uri="{FF2B5EF4-FFF2-40B4-BE49-F238E27FC236}">
              <a16:creationId xmlns:a16="http://schemas.microsoft.com/office/drawing/2014/main" id="{E6788CD4-83C9-4A4C-B067-C7A32F597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419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10</xdr:row>
      <xdr:rowOff>0</xdr:rowOff>
    </xdr:from>
    <xdr:to>
      <xdr:col>7</xdr:col>
      <xdr:colOff>114300</xdr:colOff>
      <xdr:row>10</xdr:row>
      <xdr:rowOff>114300</xdr:rowOff>
    </xdr:to>
    <xdr:pic>
      <xdr:nvPicPr>
        <xdr:cNvPr id="122" name="tree_img_0_349">
          <a:extLst>
            <a:ext uri="{FF2B5EF4-FFF2-40B4-BE49-F238E27FC236}">
              <a16:creationId xmlns:a16="http://schemas.microsoft.com/office/drawing/2014/main" id="{CDF33C44-40F8-C44F-BA01-45E87209A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2044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12</xdr:row>
      <xdr:rowOff>0</xdr:rowOff>
    </xdr:from>
    <xdr:to>
      <xdr:col>7</xdr:col>
      <xdr:colOff>114300</xdr:colOff>
      <xdr:row>12</xdr:row>
      <xdr:rowOff>114300</xdr:rowOff>
    </xdr:to>
    <xdr:pic>
      <xdr:nvPicPr>
        <xdr:cNvPr id="123" name="tree_img_0_351">
          <a:extLst>
            <a:ext uri="{FF2B5EF4-FFF2-40B4-BE49-F238E27FC236}">
              <a16:creationId xmlns:a16="http://schemas.microsoft.com/office/drawing/2014/main" id="{2F705DC3-D90C-A846-B9AE-42749F99F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2451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16</xdr:row>
      <xdr:rowOff>0</xdr:rowOff>
    </xdr:from>
    <xdr:to>
      <xdr:col>7</xdr:col>
      <xdr:colOff>114300</xdr:colOff>
      <xdr:row>16</xdr:row>
      <xdr:rowOff>114300</xdr:rowOff>
    </xdr:to>
    <xdr:pic>
      <xdr:nvPicPr>
        <xdr:cNvPr id="124" name="tree_img_0_355">
          <a:extLst>
            <a:ext uri="{FF2B5EF4-FFF2-40B4-BE49-F238E27FC236}">
              <a16:creationId xmlns:a16="http://schemas.microsoft.com/office/drawing/2014/main" id="{B735D321-1095-A148-9642-750090970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32639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18</xdr:row>
      <xdr:rowOff>0</xdr:rowOff>
    </xdr:from>
    <xdr:to>
      <xdr:col>7</xdr:col>
      <xdr:colOff>114300</xdr:colOff>
      <xdr:row>18</xdr:row>
      <xdr:rowOff>114300</xdr:rowOff>
    </xdr:to>
    <xdr:pic>
      <xdr:nvPicPr>
        <xdr:cNvPr id="125" name="tree_img_0_357">
          <a:extLst>
            <a:ext uri="{FF2B5EF4-FFF2-40B4-BE49-F238E27FC236}">
              <a16:creationId xmlns:a16="http://schemas.microsoft.com/office/drawing/2014/main" id="{D8983D76-F013-474F-83D9-343722256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3670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22</xdr:row>
      <xdr:rowOff>0</xdr:rowOff>
    </xdr:from>
    <xdr:to>
      <xdr:col>7</xdr:col>
      <xdr:colOff>114300</xdr:colOff>
      <xdr:row>22</xdr:row>
      <xdr:rowOff>114300</xdr:rowOff>
    </xdr:to>
    <xdr:pic>
      <xdr:nvPicPr>
        <xdr:cNvPr id="126" name="tree_img_0_361">
          <a:extLst>
            <a:ext uri="{FF2B5EF4-FFF2-40B4-BE49-F238E27FC236}">
              <a16:creationId xmlns:a16="http://schemas.microsoft.com/office/drawing/2014/main" id="{12E8BD9A-3C1E-EC41-952C-11E93D7388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4483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28</xdr:row>
      <xdr:rowOff>0</xdr:rowOff>
    </xdr:from>
    <xdr:to>
      <xdr:col>7</xdr:col>
      <xdr:colOff>114300</xdr:colOff>
      <xdr:row>28</xdr:row>
      <xdr:rowOff>114300</xdr:rowOff>
    </xdr:to>
    <xdr:pic>
      <xdr:nvPicPr>
        <xdr:cNvPr id="127" name="tree_img_0_367">
          <a:extLst>
            <a:ext uri="{FF2B5EF4-FFF2-40B4-BE49-F238E27FC236}">
              <a16:creationId xmlns:a16="http://schemas.microsoft.com/office/drawing/2014/main" id="{49CB8913-3841-D64A-8519-079B72010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57023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30</xdr:row>
      <xdr:rowOff>0</xdr:rowOff>
    </xdr:from>
    <xdr:to>
      <xdr:col>7</xdr:col>
      <xdr:colOff>114300</xdr:colOff>
      <xdr:row>30</xdr:row>
      <xdr:rowOff>114300</xdr:rowOff>
    </xdr:to>
    <xdr:pic>
      <xdr:nvPicPr>
        <xdr:cNvPr id="128" name="tree_img_0_369">
          <a:extLst>
            <a:ext uri="{FF2B5EF4-FFF2-40B4-BE49-F238E27FC236}">
              <a16:creationId xmlns:a16="http://schemas.microsoft.com/office/drawing/2014/main" id="{41B94102-612F-B047-B02C-47833245C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1087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32</xdr:row>
      <xdr:rowOff>0</xdr:rowOff>
    </xdr:from>
    <xdr:to>
      <xdr:col>7</xdr:col>
      <xdr:colOff>114300</xdr:colOff>
      <xdr:row>32</xdr:row>
      <xdr:rowOff>114300</xdr:rowOff>
    </xdr:to>
    <xdr:pic>
      <xdr:nvPicPr>
        <xdr:cNvPr id="129" name="tree_img_0_371">
          <a:extLst>
            <a:ext uri="{FF2B5EF4-FFF2-40B4-BE49-F238E27FC236}">
              <a16:creationId xmlns:a16="http://schemas.microsoft.com/office/drawing/2014/main" id="{FFB496A1-E848-B643-949A-69D0CF813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5151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34</xdr:row>
      <xdr:rowOff>0</xdr:rowOff>
    </xdr:from>
    <xdr:to>
      <xdr:col>7</xdr:col>
      <xdr:colOff>114300</xdr:colOff>
      <xdr:row>34</xdr:row>
      <xdr:rowOff>114300</xdr:rowOff>
    </xdr:to>
    <xdr:pic>
      <xdr:nvPicPr>
        <xdr:cNvPr id="130" name="tree_img_0_373">
          <a:extLst>
            <a:ext uri="{FF2B5EF4-FFF2-40B4-BE49-F238E27FC236}">
              <a16:creationId xmlns:a16="http://schemas.microsoft.com/office/drawing/2014/main" id="{37F3BE94-A11C-2749-8441-41E90EC6E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1700" y="692150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9</xdr:row>
      <xdr:rowOff>190500</xdr:rowOff>
    </xdr:from>
    <xdr:to>
      <xdr:col>6</xdr:col>
      <xdr:colOff>2171700</xdr:colOff>
      <xdr:row>15</xdr:row>
      <xdr:rowOff>101600</xdr:rowOff>
    </xdr:to>
    <xdr:pic>
      <xdr:nvPicPr>
        <xdr:cNvPr id="2" name="Picture 1">
          <a:extLst>
            <a:ext uri="{FF2B5EF4-FFF2-40B4-BE49-F238E27FC236}">
              <a16:creationId xmlns:a16="http://schemas.microsoft.com/office/drawing/2014/main" id="{1392C029-FBDE-3042-AB4C-9F30504544D2}"/>
            </a:ext>
          </a:extLst>
        </xdr:cNvPr>
        <xdr:cNvPicPr>
          <a:picLocks noChangeAspect="1"/>
        </xdr:cNvPicPr>
      </xdr:nvPicPr>
      <xdr:blipFill>
        <a:blip xmlns:r="http://schemas.openxmlformats.org/officeDocument/2006/relationships" r:embed="rId1"/>
        <a:stretch>
          <a:fillRect/>
        </a:stretch>
      </xdr:blipFill>
      <xdr:spPr>
        <a:xfrm>
          <a:off x="6781800" y="2019300"/>
          <a:ext cx="9220200" cy="1130300"/>
        </a:xfrm>
        <a:prstGeom prst="rect">
          <a:avLst/>
        </a:prstGeom>
      </xdr:spPr>
    </xdr:pic>
    <xdr:clientData/>
  </xdr:twoCellAnchor>
  <xdr:twoCellAnchor editAs="oneCell">
    <xdr:from>
      <xdr:col>2</xdr:col>
      <xdr:colOff>0</xdr:colOff>
      <xdr:row>32</xdr:row>
      <xdr:rowOff>0</xdr:rowOff>
    </xdr:from>
    <xdr:to>
      <xdr:col>6</xdr:col>
      <xdr:colOff>1333500</xdr:colOff>
      <xdr:row>39</xdr:row>
      <xdr:rowOff>50800</xdr:rowOff>
    </xdr:to>
    <xdr:pic>
      <xdr:nvPicPr>
        <xdr:cNvPr id="3" name="Picture 2">
          <a:extLst>
            <a:ext uri="{FF2B5EF4-FFF2-40B4-BE49-F238E27FC236}">
              <a16:creationId xmlns:a16="http://schemas.microsoft.com/office/drawing/2014/main" id="{C97DA283-1B99-2B40-8410-DA80DAA907A9}"/>
            </a:ext>
          </a:extLst>
        </xdr:cNvPr>
        <xdr:cNvPicPr>
          <a:picLocks noChangeAspect="1"/>
        </xdr:cNvPicPr>
      </xdr:nvPicPr>
      <xdr:blipFill>
        <a:blip xmlns:r="http://schemas.openxmlformats.org/officeDocument/2006/relationships" r:embed="rId2"/>
        <a:stretch>
          <a:fillRect/>
        </a:stretch>
      </xdr:blipFill>
      <xdr:spPr>
        <a:xfrm>
          <a:off x="6667500" y="6502400"/>
          <a:ext cx="8496300" cy="1473200"/>
        </a:xfrm>
        <a:prstGeom prst="rect">
          <a:avLst/>
        </a:prstGeom>
      </xdr:spPr>
    </xdr:pic>
    <xdr:clientData/>
  </xdr:twoCellAnchor>
  <xdr:twoCellAnchor editAs="oneCell">
    <xdr:from>
      <xdr:col>2</xdr:col>
      <xdr:colOff>0</xdr:colOff>
      <xdr:row>56</xdr:row>
      <xdr:rowOff>0</xdr:rowOff>
    </xdr:from>
    <xdr:to>
      <xdr:col>6</xdr:col>
      <xdr:colOff>330200</xdr:colOff>
      <xdr:row>63</xdr:row>
      <xdr:rowOff>76200</xdr:rowOff>
    </xdr:to>
    <xdr:pic>
      <xdr:nvPicPr>
        <xdr:cNvPr id="4" name="Picture 3">
          <a:extLst>
            <a:ext uri="{FF2B5EF4-FFF2-40B4-BE49-F238E27FC236}">
              <a16:creationId xmlns:a16="http://schemas.microsoft.com/office/drawing/2014/main" id="{28F4C27A-DDF8-244D-A5BB-47D6D5CC4278}"/>
            </a:ext>
          </a:extLst>
        </xdr:cNvPr>
        <xdr:cNvPicPr>
          <a:picLocks noChangeAspect="1"/>
        </xdr:cNvPicPr>
      </xdr:nvPicPr>
      <xdr:blipFill>
        <a:blip xmlns:r="http://schemas.openxmlformats.org/officeDocument/2006/relationships" r:embed="rId3"/>
        <a:stretch>
          <a:fillRect/>
        </a:stretch>
      </xdr:blipFill>
      <xdr:spPr>
        <a:xfrm>
          <a:off x="6667500" y="11379200"/>
          <a:ext cx="7493000" cy="1498600"/>
        </a:xfrm>
        <a:prstGeom prst="rect">
          <a:avLst/>
        </a:prstGeom>
      </xdr:spPr>
    </xdr:pic>
    <xdr:clientData/>
  </xdr:twoCellAnchor>
  <xdr:twoCellAnchor editAs="oneCell">
    <xdr:from>
      <xdr:col>2</xdr:col>
      <xdr:colOff>38100</xdr:colOff>
      <xdr:row>74</xdr:row>
      <xdr:rowOff>177800</xdr:rowOff>
    </xdr:from>
    <xdr:to>
      <xdr:col>6</xdr:col>
      <xdr:colOff>660400</xdr:colOff>
      <xdr:row>81</xdr:row>
      <xdr:rowOff>139700</xdr:rowOff>
    </xdr:to>
    <xdr:pic>
      <xdr:nvPicPr>
        <xdr:cNvPr id="5" name="Picture 4">
          <a:extLst>
            <a:ext uri="{FF2B5EF4-FFF2-40B4-BE49-F238E27FC236}">
              <a16:creationId xmlns:a16="http://schemas.microsoft.com/office/drawing/2014/main" id="{061E4610-C63C-5D46-A9BF-D31D17436CE0}"/>
            </a:ext>
          </a:extLst>
        </xdr:cNvPr>
        <xdr:cNvPicPr>
          <a:picLocks noChangeAspect="1"/>
        </xdr:cNvPicPr>
      </xdr:nvPicPr>
      <xdr:blipFill>
        <a:blip xmlns:r="http://schemas.openxmlformats.org/officeDocument/2006/relationships" r:embed="rId4"/>
        <a:stretch>
          <a:fillRect/>
        </a:stretch>
      </xdr:blipFill>
      <xdr:spPr>
        <a:xfrm>
          <a:off x="6705600" y="15214600"/>
          <a:ext cx="7785100" cy="1384300"/>
        </a:xfrm>
        <a:prstGeom prst="rect">
          <a:avLst/>
        </a:prstGeom>
      </xdr:spPr>
    </xdr:pic>
    <xdr:clientData/>
  </xdr:twoCellAnchor>
  <xdr:twoCellAnchor editAs="oneCell">
    <xdr:from>
      <xdr:col>0</xdr:col>
      <xdr:colOff>5854700</xdr:colOff>
      <xdr:row>95</xdr:row>
      <xdr:rowOff>0</xdr:rowOff>
    </xdr:from>
    <xdr:to>
      <xdr:col>6</xdr:col>
      <xdr:colOff>1320800</xdr:colOff>
      <xdr:row>107</xdr:row>
      <xdr:rowOff>152400</xdr:rowOff>
    </xdr:to>
    <xdr:pic>
      <xdr:nvPicPr>
        <xdr:cNvPr id="6" name="Picture 5">
          <a:extLst>
            <a:ext uri="{FF2B5EF4-FFF2-40B4-BE49-F238E27FC236}">
              <a16:creationId xmlns:a16="http://schemas.microsoft.com/office/drawing/2014/main" id="{DEC6D926-2455-4C49-AFF1-CCAB8ABE7A4D}"/>
            </a:ext>
          </a:extLst>
        </xdr:cNvPr>
        <xdr:cNvPicPr>
          <a:picLocks noChangeAspect="1"/>
        </xdr:cNvPicPr>
      </xdr:nvPicPr>
      <xdr:blipFill>
        <a:blip xmlns:r="http://schemas.openxmlformats.org/officeDocument/2006/relationships" r:embed="rId5"/>
        <a:stretch>
          <a:fillRect/>
        </a:stretch>
      </xdr:blipFill>
      <xdr:spPr>
        <a:xfrm>
          <a:off x="5346700" y="19304000"/>
          <a:ext cx="9804400" cy="2590800"/>
        </a:xfrm>
        <a:prstGeom prst="rect">
          <a:avLst/>
        </a:prstGeom>
      </xdr:spPr>
    </xdr:pic>
    <xdr:clientData/>
  </xdr:twoCellAnchor>
  <xdr:twoCellAnchor editAs="oneCell">
    <xdr:from>
      <xdr:col>1</xdr:col>
      <xdr:colOff>1282700</xdr:colOff>
      <xdr:row>123</xdr:row>
      <xdr:rowOff>50800</xdr:rowOff>
    </xdr:from>
    <xdr:to>
      <xdr:col>6</xdr:col>
      <xdr:colOff>2959100</xdr:colOff>
      <xdr:row>132</xdr:row>
      <xdr:rowOff>135304</xdr:rowOff>
    </xdr:to>
    <xdr:pic>
      <xdr:nvPicPr>
        <xdr:cNvPr id="7" name="Picture 6">
          <a:extLst>
            <a:ext uri="{FF2B5EF4-FFF2-40B4-BE49-F238E27FC236}">
              <a16:creationId xmlns:a16="http://schemas.microsoft.com/office/drawing/2014/main" id="{C33A72FA-40AD-AE42-9DF5-324EBBE43A14}"/>
            </a:ext>
          </a:extLst>
        </xdr:cNvPr>
        <xdr:cNvPicPr>
          <a:picLocks noChangeAspect="1"/>
        </xdr:cNvPicPr>
      </xdr:nvPicPr>
      <xdr:blipFill>
        <a:blip xmlns:r="http://schemas.openxmlformats.org/officeDocument/2006/relationships" r:embed="rId6"/>
        <a:stretch>
          <a:fillRect/>
        </a:stretch>
      </xdr:blipFill>
      <xdr:spPr>
        <a:xfrm>
          <a:off x="6629400" y="25044400"/>
          <a:ext cx="10160000" cy="1913304"/>
        </a:xfrm>
        <a:prstGeom prst="rect">
          <a:avLst/>
        </a:prstGeom>
      </xdr:spPr>
    </xdr:pic>
    <xdr:clientData/>
  </xdr:twoCellAnchor>
  <xdr:twoCellAnchor editAs="oneCell">
    <xdr:from>
      <xdr:col>2</xdr:col>
      <xdr:colOff>127000</xdr:colOff>
      <xdr:row>155</xdr:row>
      <xdr:rowOff>25400</xdr:rowOff>
    </xdr:from>
    <xdr:to>
      <xdr:col>9</xdr:col>
      <xdr:colOff>1219200</xdr:colOff>
      <xdr:row>162</xdr:row>
      <xdr:rowOff>26418</xdr:rowOff>
    </xdr:to>
    <xdr:pic>
      <xdr:nvPicPr>
        <xdr:cNvPr id="8" name="Picture 7">
          <a:extLst>
            <a:ext uri="{FF2B5EF4-FFF2-40B4-BE49-F238E27FC236}">
              <a16:creationId xmlns:a16="http://schemas.microsoft.com/office/drawing/2014/main" id="{05465F48-D130-5843-8442-0AB77F6C480E}"/>
            </a:ext>
          </a:extLst>
        </xdr:cNvPr>
        <xdr:cNvPicPr>
          <a:picLocks noChangeAspect="1"/>
        </xdr:cNvPicPr>
      </xdr:nvPicPr>
      <xdr:blipFill>
        <a:blip xmlns:r="http://schemas.openxmlformats.org/officeDocument/2006/relationships" r:embed="rId7"/>
        <a:stretch>
          <a:fillRect/>
        </a:stretch>
      </xdr:blipFill>
      <xdr:spPr>
        <a:xfrm>
          <a:off x="6794500" y="31521400"/>
          <a:ext cx="13220700" cy="1423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17" Type="http://schemas.openxmlformats.org/officeDocument/2006/relationships/hyperlink" Target="https://rast.nmpdr.org/seedviewer.cgi?page=Subsystems&amp;subsystem=Dihydroxyacetone_kinases&amp;organism=47715.733" TargetMode="External"/><Relationship Id="rId299" Type="http://schemas.openxmlformats.org/officeDocument/2006/relationships/hyperlink" Target="https://rast.nmpdr.org/seedviewer.cgi?page=Subsystems&amp;subsystem=Lactate_utilization&amp;organism=47715.736" TargetMode="External"/><Relationship Id="rId21" Type="http://schemas.openxmlformats.org/officeDocument/2006/relationships/hyperlink" Target="https://rast.nmpdr.org/seedviewer.cgi?page=Subsystems&amp;subsystem=Xylose_utilization&amp;organism=47715.710" TargetMode="External"/><Relationship Id="rId63" Type="http://schemas.openxmlformats.org/officeDocument/2006/relationships/hyperlink" Target="https://rast.nmpdr.org/seedviewer.cgi?page=Subsystems&amp;subsystem=Chitin_and_N-acetylglucosamine_utilization&amp;organism=47715.711" TargetMode="External"/><Relationship Id="rId159" Type="http://schemas.openxmlformats.org/officeDocument/2006/relationships/hyperlink" Target="https://rast.nmpdr.org/seedviewer.cgi?page=Subsystems&amp;subsystem=Fermentations:_Lactate&amp;organism=47715.738" TargetMode="External"/><Relationship Id="rId324" Type="http://schemas.openxmlformats.org/officeDocument/2006/relationships/hyperlink" Target="https://rast.nmpdr.org/seedviewer.cgi?page=Subsystems&amp;subsystem=Chitin_and_N-acetylglucosamine_utilization&amp;organism=47715.742" TargetMode="External"/><Relationship Id="rId170" Type="http://schemas.openxmlformats.org/officeDocument/2006/relationships/hyperlink" Target="https://rast.nmpdr.org/seedviewer.cgi?page=Subsystems&amp;subsystem=Fructose_utilization&amp;organism=47715.738" TargetMode="External"/><Relationship Id="rId226" Type="http://schemas.openxmlformats.org/officeDocument/2006/relationships/hyperlink" Target="https://rast.nmpdr.org/seedviewer.cgi?page=Subsystems&amp;subsystem=D-gluconate_and_ketogluconates_metabolism&amp;organism=47715.743" TargetMode="External"/><Relationship Id="rId268" Type="http://schemas.openxmlformats.org/officeDocument/2006/relationships/hyperlink" Target="https://rast.nmpdr.org/seedviewer.cgi?page=Subsystems&amp;subsystem=Lactose_and_Galactose_Uptake_and_Utilization&amp;organism=47715.740" TargetMode="External"/><Relationship Id="rId32" Type="http://schemas.openxmlformats.org/officeDocument/2006/relationships/hyperlink" Target="https://rast.nmpdr.org/seedviewer.cgi?page=Subsystems&amp;subsystem=Glycolate,_glyoxylate_interconversions&amp;organism=47715.734" TargetMode="External"/><Relationship Id="rId74" Type="http://schemas.openxmlformats.org/officeDocument/2006/relationships/hyperlink" Target="https://rast.nmpdr.org/seedviewer.cgi?page=Subsystems&amp;subsystem=Glycerol_and_Glycerol-3-phosphate_Uptake_and_Utilization&amp;organism=47715.711" TargetMode="External"/><Relationship Id="rId128" Type="http://schemas.openxmlformats.org/officeDocument/2006/relationships/hyperlink" Target="https://rast.nmpdr.org/seedviewer.cgi?page=Subsystems&amp;subsystem=Butanol_Biosynthesis&amp;organism=47715.733" TargetMode="External"/><Relationship Id="rId335" Type="http://schemas.openxmlformats.org/officeDocument/2006/relationships/hyperlink" Target="https://rast.nmpdr.org/seedviewer.cgi?page=Subsystems&amp;subsystem=Glycerol_and_Glycerol-3-phosphate_Uptake_and_Utilization&amp;organism=47715.742" TargetMode="External"/><Relationship Id="rId5" Type="http://schemas.openxmlformats.org/officeDocument/2006/relationships/hyperlink" Target="https://rast.nmpdr.org/seedviewer.cgi?page=Subsystems&amp;subsystem=Glycolysis_and_Gluconeogenesis&amp;organism=47715.710" TargetMode="External"/><Relationship Id="rId181" Type="http://schemas.openxmlformats.org/officeDocument/2006/relationships/hyperlink" Target="https://rast.nmpdr.org/seedviewer.cgi?page=Subsystems&amp;subsystem=Lactose_and_Galactose_Uptake_and_Utilization&amp;organism=47715.741" TargetMode="External"/><Relationship Id="rId237" Type="http://schemas.openxmlformats.org/officeDocument/2006/relationships/hyperlink" Target="https://rast.nmpdr.org/seedviewer.cgi?page=Subsystems&amp;subsystem=Chitin_and_N-acetylglucosamine_utilization&amp;organism=47715.744" TargetMode="External"/><Relationship Id="rId279" Type="http://schemas.openxmlformats.org/officeDocument/2006/relationships/hyperlink" Target="https://rast.nmpdr.org/seedviewer.cgi?page=Subsystems&amp;subsystem=Glycogen_metabolism&amp;organism=47715.740" TargetMode="External"/><Relationship Id="rId43" Type="http://schemas.openxmlformats.org/officeDocument/2006/relationships/hyperlink" Target="https://rast.nmpdr.org/seedviewer.cgi?page=Subsystems&amp;subsystem=Fermentations:_Lactate&amp;organism=47715.734" TargetMode="External"/><Relationship Id="rId139" Type="http://schemas.openxmlformats.org/officeDocument/2006/relationships/hyperlink" Target="https://rast.nmpdr.org/seedviewer.cgi?page=Subsystems&amp;subsystem=D-gluconate_and_ketogluconates_metabolism&amp;organism=47715.733" TargetMode="External"/><Relationship Id="rId290" Type="http://schemas.openxmlformats.org/officeDocument/2006/relationships/hyperlink" Target="https://rast.nmpdr.org/seedviewer.cgi?page=Subsystems&amp;subsystem=Pyruvate_Alanine_Serine_Interconversions&amp;organism=47715.736" TargetMode="External"/><Relationship Id="rId304" Type="http://schemas.openxmlformats.org/officeDocument/2006/relationships/hyperlink" Target="https://rast.nmpdr.org/seedviewer.cgi?page=Subsystems&amp;subsystem=Fermentations:_Lactate&amp;organism=47715.736" TargetMode="External"/><Relationship Id="rId346" Type="http://schemas.openxmlformats.org/officeDocument/2006/relationships/drawing" Target="../drawings/drawing1.xml"/><Relationship Id="rId85" Type="http://schemas.openxmlformats.org/officeDocument/2006/relationships/hyperlink" Target="https://rast.nmpdr.org/seedviewer.cgi?page=Subsystems&amp;subsystem=Pyruvate_metabolism_II:_acetyl-CoA,_acetogenesis_from_pyruvate&amp;organism=47715.739" TargetMode="External"/><Relationship Id="rId150" Type="http://schemas.openxmlformats.org/officeDocument/2006/relationships/hyperlink" Target="https://rast.nmpdr.org/seedviewer.cgi?page=Subsystems&amp;subsystem=Chitin_and_N-acetylglucosamine_utilization&amp;organism=47715.738" TargetMode="External"/><Relationship Id="rId192" Type="http://schemas.openxmlformats.org/officeDocument/2006/relationships/hyperlink" Target="https://rast.nmpdr.org/seedviewer.cgi?page=Subsystems&amp;subsystem=Glycogen_metabolism&amp;organism=47715.741" TargetMode="External"/><Relationship Id="rId206" Type="http://schemas.openxmlformats.org/officeDocument/2006/relationships/hyperlink" Target="https://rast.nmpdr.org/seedviewer.cgi?page=Subsystems&amp;subsystem=Glycolate,_glyoxylate_interconversions&amp;organism=47715.743" TargetMode="External"/><Relationship Id="rId248" Type="http://schemas.openxmlformats.org/officeDocument/2006/relationships/hyperlink" Target="https://rast.nmpdr.org/seedviewer.cgi?page=Subsystems&amp;subsystem=Glycerol_and_Glycerol-3-phosphate_Uptake_and_Utilization&amp;organism=47715.744" TargetMode="External"/><Relationship Id="rId12" Type="http://schemas.openxmlformats.org/officeDocument/2006/relationships/hyperlink" Target="https://rast.nmpdr.org/seedviewer.cgi?page=Subsystems&amp;subsystem=Alpha-acetolactate_operon&amp;organism=47715.710" TargetMode="External"/><Relationship Id="rId108" Type="http://schemas.openxmlformats.org/officeDocument/2006/relationships/hyperlink" Target="https://rast.nmpdr.org/seedviewer.cgi?page=Subsystems&amp;subsystem=Xylose_utilization&amp;organism=47715.739" TargetMode="External"/><Relationship Id="rId315" Type="http://schemas.openxmlformats.org/officeDocument/2006/relationships/hyperlink" Target="https://rast.nmpdr.org/seedviewer.cgi?page=Subsystems&amp;subsystem=Fructose_utilization&amp;organism=47715.736" TargetMode="External"/><Relationship Id="rId54" Type="http://schemas.openxmlformats.org/officeDocument/2006/relationships/hyperlink" Target="https://rast.nmpdr.org/seedviewer.cgi?page=Subsystems&amp;subsystem=Fructose_utilization&amp;organism=47715.734" TargetMode="External"/><Relationship Id="rId96" Type="http://schemas.openxmlformats.org/officeDocument/2006/relationships/hyperlink" Target="https://rast.nmpdr.org/seedviewer.cgi?page=Subsystems&amp;subsystem=Lactate_utilization&amp;organism=47715.739" TargetMode="External"/><Relationship Id="rId161" Type="http://schemas.openxmlformats.org/officeDocument/2006/relationships/hyperlink" Target="https://rast.nmpdr.org/seedviewer.cgi?page=Subsystems&amp;subsystem=Glycerol_and_Glycerol-3-phosphate_Uptake_and_Utilization&amp;organism=47715.738" TargetMode="External"/><Relationship Id="rId217" Type="http://schemas.openxmlformats.org/officeDocument/2006/relationships/hyperlink" Target="https://rast.nmpdr.org/seedviewer.cgi?page=Subsystems&amp;subsystem=Fermentations:_Lactate&amp;organism=47715.743" TargetMode="External"/><Relationship Id="rId259" Type="http://schemas.openxmlformats.org/officeDocument/2006/relationships/hyperlink" Target="https://rast.nmpdr.org/seedviewer.cgi?page=Subsystems&amp;subsystem=Pyruvate_metabolism_II:_acetyl-CoA,_acetogenesis_from_pyruvate&amp;organism=47715.740" TargetMode="External"/><Relationship Id="rId23" Type="http://schemas.openxmlformats.org/officeDocument/2006/relationships/hyperlink" Target="https://rast.nmpdr.org/seedviewer.cgi?page=Subsystems&amp;subsystem=D-gluconate_and_ketogluconates_metabolism&amp;organism=47715.710" TargetMode="External"/><Relationship Id="rId119" Type="http://schemas.openxmlformats.org/officeDocument/2006/relationships/hyperlink" Target="https://rast.nmpdr.org/seedviewer.cgi?page=Subsystems&amp;subsystem=Glycolate,_glyoxylate_interconversions&amp;organism=47715.733" TargetMode="External"/><Relationship Id="rId270" Type="http://schemas.openxmlformats.org/officeDocument/2006/relationships/hyperlink" Target="https://rast.nmpdr.org/seedviewer.cgi?page=Subsystems&amp;subsystem=Lactate_utilization&amp;organism=47715.740" TargetMode="External"/><Relationship Id="rId326" Type="http://schemas.openxmlformats.org/officeDocument/2006/relationships/hyperlink" Target="https://rast.nmpdr.org/seedviewer.cgi?page=Subsystems&amp;subsystem=Lactose_and_Galactose_Uptake_and_Utilization&amp;organism=47715.742" TargetMode="External"/><Relationship Id="rId65" Type="http://schemas.openxmlformats.org/officeDocument/2006/relationships/hyperlink" Target="https://rast.nmpdr.org/seedviewer.cgi?page=Subsystems&amp;subsystem=Lactose_and_Galactose_Uptake_and_Utilization&amp;organism=47715.711" TargetMode="External"/><Relationship Id="rId130" Type="http://schemas.openxmlformats.org/officeDocument/2006/relationships/hyperlink" Target="https://rast.nmpdr.org/seedviewer.cgi?page=Subsystems&amp;subsystem=Fermentations:_Lactate&amp;organism=47715.733" TargetMode="External"/><Relationship Id="rId172" Type="http://schemas.openxmlformats.org/officeDocument/2006/relationships/hyperlink" Target="https://rast.nmpdr.org/seedviewer.cgi?page=Subsystems&amp;subsystem=Pyruvate_metabolism_II:_acetyl-CoA,_acetogenesis_from_pyruvate&amp;organism=47715.741" TargetMode="External"/><Relationship Id="rId228" Type="http://schemas.openxmlformats.org/officeDocument/2006/relationships/hyperlink" Target="https://rast.nmpdr.org/seedviewer.cgi?page=Subsystems&amp;subsystem=Fructose_utilization&amp;organism=47715.743" TargetMode="External"/><Relationship Id="rId281" Type="http://schemas.openxmlformats.org/officeDocument/2006/relationships/hyperlink" Target="https://rast.nmpdr.org/seedviewer.cgi?page=Subsystems&amp;subsystem=D-ribose_utilization&amp;organism=47715.740" TargetMode="External"/><Relationship Id="rId337" Type="http://schemas.openxmlformats.org/officeDocument/2006/relationships/hyperlink" Target="https://rast.nmpdr.org/seedviewer.cgi?page=Subsystems&amp;subsystem=Glycogen_metabolism&amp;organism=47715.742" TargetMode="External"/><Relationship Id="rId34" Type="http://schemas.openxmlformats.org/officeDocument/2006/relationships/hyperlink" Target="https://rast.nmpdr.org/seedviewer.cgi?page=Subsystems&amp;subsystem=Chitin_and_N-acetylglucosamine_utilization&amp;organism=47715.734" TargetMode="External"/><Relationship Id="rId76" Type="http://schemas.openxmlformats.org/officeDocument/2006/relationships/hyperlink" Target="https://rast.nmpdr.org/seedviewer.cgi?page=Subsystems&amp;subsystem=Glycogen_metabolism&amp;organism=47715.711" TargetMode="External"/><Relationship Id="rId141" Type="http://schemas.openxmlformats.org/officeDocument/2006/relationships/hyperlink" Target="https://rast.nmpdr.org/seedviewer.cgi?page=Subsystems&amp;subsystem=Fructose_utilization&amp;organism=47715.733" TargetMode="External"/><Relationship Id="rId7" Type="http://schemas.openxmlformats.org/officeDocument/2006/relationships/hyperlink" Target="https://rast.nmpdr.org/seedviewer.cgi?page=Subsystems&amp;subsystem=Dehydrogenase_complexes&amp;organism=47715.710" TargetMode="External"/><Relationship Id="rId183" Type="http://schemas.openxmlformats.org/officeDocument/2006/relationships/hyperlink" Target="https://rast.nmpdr.org/seedviewer.cgi?page=Subsystems&amp;subsystem=Lactate_utilization&amp;organism=47715.741" TargetMode="External"/><Relationship Id="rId239" Type="http://schemas.openxmlformats.org/officeDocument/2006/relationships/hyperlink" Target="https://rast.nmpdr.org/seedviewer.cgi?page=Subsystems&amp;subsystem=Lactose_and_Galactose_Uptake_and_Utilization&amp;organism=47715.744" TargetMode="External"/><Relationship Id="rId250" Type="http://schemas.openxmlformats.org/officeDocument/2006/relationships/hyperlink" Target="https://rast.nmpdr.org/seedviewer.cgi?page=Subsystems&amp;subsystem=Glycogen_metabolism&amp;organism=47715.744" TargetMode="External"/><Relationship Id="rId292" Type="http://schemas.openxmlformats.org/officeDocument/2006/relationships/hyperlink" Target="https://rast.nmpdr.org/seedviewer.cgi?page=Subsystems&amp;subsystem=Glycolysis_and_Gluconeogenesis&amp;organism=47715.736" TargetMode="External"/><Relationship Id="rId306" Type="http://schemas.openxmlformats.org/officeDocument/2006/relationships/hyperlink" Target="https://rast.nmpdr.org/seedviewer.cgi?page=Subsystems&amp;subsystem=Glycerol_and_Glycerol-3-phosphate_Uptake_and_Utilization&amp;organism=47715.736" TargetMode="External"/><Relationship Id="rId45" Type="http://schemas.openxmlformats.org/officeDocument/2006/relationships/hyperlink" Target="https://rast.nmpdr.org/seedviewer.cgi?page=Subsystems&amp;subsystem=Glycerol_and_Glycerol-3-phosphate_Uptake_and_Utilization&amp;organism=47715.734" TargetMode="External"/><Relationship Id="rId87" Type="http://schemas.openxmlformats.org/officeDocument/2006/relationships/hyperlink" Target="https://rast.nmpdr.org/seedviewer.cgi?page=Subsystems&amp;subsystem=Pyruvate_Alanine_Serine_Interconversions&amp;organism=47715.739" TargetMode="External"/><Relationship Id="rId110" Type="http://schemas.openxmlformats.org/officeDocument/2006/relationships/hyperlink" Target="https://rast.nmpdr.org/seedviewer.cgi?page=Subsystems&amp;subsystem=D-gluconate_and_ketogluconates_metabolism&amp;organism=47715.739" TargetMode="External"/><Relationship Id="rId152" Type="http://schemas.openxmlformats.org/officeDocument/2006/relationships/hyperlink" Target="https://rast.nmpdr.org/seedviewer.cgi?page=Subsystems&amp;subsystem=Lactose_and_Galactose_Uptake_and_Utilization&amp;organism=47715.738" TargetMode="External"/><Relationship Id="rId194" Type="http://schemas.openxmlformats.org/officeDocument/2006/relationships/hyperlink" Target="https://rast.nmpdr.org/seedviewer.cgi?page=Subsystems&amp;subsystem=D-ribose_utilization&amp;organism=47715.741" TargetMode="External"/><Relationship Id="rId208" Type="http://schemas.openxmlformats.org/officeDocument/2006/relationships/hyperlink" Target="https://rast.nmpdr.org/seedviewer.cgi?page=Subsystems&amp;subsystem=Chitin_and_N-acetylglucosamine_utilization&amp;organism=47715.743" TargetMode="External"/><Relationship Id="rId261" Type="http://schemas.openxmlformats.org/officeDocument/2006/relationships/hyperlink" Target="https://rast.nmpdr.org/seedviewer.cgi?page=Subsystems&amp;subsystem=Pyruvate_Alanine_Serine_Interconversions&amp;organism=47715.740" TargetMode="External"/><Relationship Id="rId14" Type="http://schemas.openxmlformats.org/officeDocument/2006/relationships/hyperlink" Target="https://rast.nmpdr.org/seedviewer.cgi?page=Subsystems&amp;subsystem=Fermentations:_Mixed_acid&amp;organism=47715.710" TargetMode="External"/><Relationship Id="rId35" Type="http://schemas.openxmlformats.org/officeDocument/2006/relationships/hyperlink" Target="https://rast.nmpdr.org/seedviewer.cgi?page=Subsystems&amp;subsystem=Beta-Glucoside_Metabolism&amp;organism=47715.734" TargetMode="External"/><Relationship Id="rId56" Type="http://schemas.openxmlformats.org/officeDocument/2006/relationships/hyperlink" Target="https://rast.nmpdr.org/seedviewer.cgi?page=Subsystems&amp;subsystem=Pyruvate_metabolism_II:_acetyl-CoA,_acetogenesis_from_pyruvate&amp;organism=47715.711" TargetMode="External"/><Relationship Id="rId77" Type="http://schemas.openxmlformats.org/officeDocument/2006/relationships/hyperlink" Target="https://rast.nmpdr.org/seedviewer.cgi?page=Subsystems&amp;subsystem=Mannose_Metabolism&amp;organism=47715.711" TargetMode="External"/><Relationship Id="rId100" Type="http://schemas.openxmlformats.org/officeDocument/2006/relationships/hyperlink" Target="https://rast.nmpdr.org/seedviewer.cgi?page=Subsystems&amp;subsystem=Fermentations:_Mixed_acid&amp;organism=47715.739" TargetMode="External"/><Relationship Id="rId282" Type="http://schemas.openxmlformats.org/officeDocument/2006/relationships/hyperlink" Target="https://rast.nmpdr.org/seedviewer.cgi?page=Subsystems&amp;subsystem=Xylose_utilization&amp;organism=47715.740" TargetMode="External"/><Relationship Id="rId317" Type="http://schemas.openxmlformats.org/officeDocument/2006/relationships/hyperlink" Target="https://rast.nmpdr.org/seedviewer.cgi?page=Subsystems&amp;subsystem=Pyruvate_metabolism_II:_acetyl-CoA,_acetogenesis_from_pyruvate&amp;organism=47715.742" TargetMode="External"/><Relationship Id="rId338" Type="http://schemas.openxmlformats.org/officeDocument/2006/relationships/hyperlink" Target="https://rast.nmpdr.org/seedviewer.cgi?page=Subsystems&amp;subsystem=Mannose_Metabolism&amp;organism=47715.742" TargetMode="External"/><Relationship Id="rId8" Type="http://schemas.openxmlformats.org/officeDocument/2006/relationships/hyperlink" Target="https://rast.nmpdr.org/seedviewer.cgi?page=Subsystems&amp;subsystem=Beta-Glucoside_Metabolism&amp;organism=47715.710" TargetMode="External"/><Relationship Id="rId98" Type="http://schemas.openxmlformats.org/officeDocument/2006/relationships/hyperlink" Target="https://rast.nmpdr.org/seedviewer.cgi?page=Subsystems&amp;subsystem=Alpha-acetolactate_operon&amp;organism=47715.739" TargetMode="External"/><Relationship Id="rId121" Type="http://schemas.openxmlformats.org/officeDocument/2006/relationships/hyperlink" Target="https://rast.nmpdr.org/seedviewer.cgi?page=Subsystems&amp;subsystem=Chitin_and_N-acetylglucosamine_utilization&amp;organism=47715.733" TargetMode="External"/><Relationship Id="rId142" Type="http://schemas.openxmlformats.org/officeDocument/2006/relationships/hyperlink" Target="https://rast.nmpdr.org/seedviewer.cgi?page=Subsystems&amp;subsystem=D-Galacturonate_and_D-Glucuronate_Utilization&amp;organism=47715.733" TargetMode="External"/><Relationship Id="rId163" Type="http://schemas.openxmlformats.org/officeDocument/2006/relationships/hyperlink" Target="https://rast.nmpdr.org/seedviewer.cgi?page=Subsystems&amp;subsystem=Glycogen_metabolism&amp;organism=47715.738" TargetMode="External"/><Relationship Id="rId184" Type="http://schemas.openxmlformats.org/officeDocument/2006/relationships/hyperlink" Target="https://rast.nmpdr.org/seedviewer.cgi?page=Subsystems&amp;subsystem=Citrate_Metabolism,_Transport,_and_Regulation&amp;organism=47715.741" TargetMode="External"/><Relationship Id="rId219" Type="http://schemas.openxmlformats.org/officeDocument/2006/relationships/hyperlink" Target="https://rast.nmpdr.org/seedviewer.cgi?page=Subsystems&amp;subsystem=Glycerol_and_Glycerol-3-phosphate_Uptake_and_Utilization&amp;organism=47715.743" TargetMode="External"/><Relationship Id="rId230" Type="http://schemas.openxmlformats.org/officeDocument/2006/relationships/hyperlink" Target="https://rast.nmpdr.org/seedviewer.cgi?page=Subsystems&amp;subsystem=Pyruvate_metabolism_II:_acetyl-CoA,_acetogenesis_from_pyruvate&amp;organism=47715.744" TargetMode="External"/><Relationship Id="rId251" Type="http://schemas.openxmlformats.org/officeDocument/2006/relationships/hyperlink" Target="https://rast.nmpdr.org/seedviewer.cgi?page=Subsystems&amp;subsystem=Mannose_Metabolism&amp;organism=47715.744" TargetMode="External"/><Relationship Id="rId25" Type="http://schemas.openxmlformats.org/officeDocument/2006/relationships/hyperlink" Target="https://rast.nmpdr.org/seedviewer.cgi?page=Subsystems&amp;subsystem=Fructose_utilization&amp;organism=47715.710" TargetMode="External"/><Relationship Id="rId46" Type="http://schemas.openxmlformats.org/officeDocument/2006/relationships/hyperlink" Target="https://rast.nmpdr.org/seedviewer.cgi?page=Subsystems&amp;subsystem=VC0266&amp;organism=47715.734" TargetMode="External"/><Relationship Id="rId67" Type="http://schemas.openxmlformats.org/officeDocument/2006/relationships/hyperlink" Target="https://rast.nmpdr.org/seedviewer.cgi?page=Subsystems&amp;subsystem=Lactate_utilization&amp;organism=47715.711" TargetMode="External"/><Relationship Id="rId272" Type="http://schemas.openxmlformats.org/officeDocument/2006/relationships/hyperlink" Target="https://rast.nmpdr.org/seedviewer.cgi?page=Subsystems&amp;subsystem=Alpha-acetolactate_operon&amp;organism=47715.740" TargetMode="External"/><Relationship Id="rId293" Type="http://schemas.openxmlformats.org/officeDocument/2006/relationships/hyperlink" Target="https://rast.nmpdr.org/seedviewer.cgi?page=Subsystems&amp;subsystem=Glycolate,_glyoxylate_interconversions&amp;organism=47715.736" TargetMode="External"/><Relationship Id="rId307" Type="http://schemas.openxmlformats.org/officeDocument/2006/relationships/hyperlink" Target="https://rast.nmpdr.org/seedviewer.cgi?page=Subsystems&amp;subsystem=VC0266&amp;organism=47715.736" TargetMode="External"/><Relationship Id="rId328" Type="http://schemas.openxmlformats.org/officeDocument/2006/relationships/hyperlink" Target="https://rast.nmpdr.org/seedviewer.cgi?page=Subsystems&amp;subsystem=Lactate_utilization&amp;organism=47715.742" TargetMode="External"/><Relationship Id="rId88" Type="http://schemas.openxmlformats.org/officeDocument/2006/relationships/hyperlink" Target="https://rast.nmpdr.org/seedviewer.cgi?page=Subsystems&amp;subsystem=Dihydroxyacetone_kinases&amp;organism=47715.739" TargetMode="External"/><Relationship Id="rId111" Type="http://schemas.openxmlformats.org/officeDocument/2006/relationships/hyperlink" Target="https://rast.nmpdr.org/seedviewer.cgi?page=Subsystems&amp;subsystem=L-ascorbate_utilization_(and_related_gene_clusters)&amp;organism=47715.739" TargetMode="External"/><Relationship Id="rId132" Type="http://schemas.openxmlformats.org/officeDocument/2006/relationships/hyperlink" Target="https://rast.nmpdr.org/seedviewer.cgi?page=Subsystems&amp;subsystem=Glycerol_and_Glycerol-3-phosphate_Uptake_and_Utilization&amp;organism=47715.733" TargetMode="External"/><Relationship Id="rId153" Type="http://schemas.openxmlformats.org/officeDocument/2006/relationships/hyperlink" Target="https://rast.nmpdr.org/seedviewer.cgi?page=Subsystems&amp;subsystem=One-carbon_metabolism_by_tetrahydropterines&amp;organism=47715.738" TargetMode="External"/><Relationship Id="rId174" Type="http://schemas.openxmlformats.org/officeDocument/2006/relationships/hyperlink" Target="https://rast.nmpdr.org/seedviewer.cgi?page=Subsystems&amp;subsystem=Pyruvate_Alanine_Serine_Interconversions&amp;organism=47715.741" TargetMode="External"/><Relationship Id="rId195" Type="http://schemas.openxmlformats.org/officeDocument/2006/relationships/hyperlink" Target="https://rast.nmpdr.org/seedviewer.cgi?page=Subsystems&amp;subsystem=Xylose_utilization&amp;organism=47715.741" TargetMode="External"/><Relationship Id="rId209" Type="http://schemas.openxmlformats.org/officeDocument/2006/relationships/hyperlink" Target="https://rast.nmpdr.org/seedviewer.cgi?page=Subsystems&amp;subsystem=Beta-Glucoside_Metabolism&amp;organism=47715.743" TargetMode="External"/><Relationship Id="rId220" Type="http://schemas.openxmlformats.org/officeDocument/2006/relationships/hyperlink" Target="https://rast.nmpdr.org/seedviewer.cgi?page=Subsystems&amp;subsystem=VC0266&amp;organism=47715.743" TargetMode="External"/><Relationship Id="rId241" Type="http://schemas.openxmlformats.org/officeDocument/2006/relationships/hyperlink" Target="https://rast.nmpdr.org/seedviewer.cgi?page=Subsystems&amp;subsystem=Lactate_utilization&amp;organism=47715.744" TargetMode="External"/><Relationship Id="rId15" Type="http://schemas.openxmlformats.org/officeDocument/2006/relationships/hyperlink" Target="https://rast.nmpdr.org/seedviewer.cgi?page=Subsystems&amp;subsystem=Fermentations:_Lactate&amp;organism=47715.710" TargetMode="External"/><Relationship Id="rId36" Type="http://schemas.openxmlformats.org/officeDocument/2006/relationships/hyperlink" Target="https://rast.nmpdr.org/seedviewer.cgi?page=Subsystems&amp;subsystem=Lactose_and_Galactose_Uptake_and_Utilization&amp;organism=47715.734" TargetMode="External"/><Relationship Id="rId57" Type="http://schemas.openxmlformats.org/officeDocument/2006/relationships/hyperlink" Target="https://rast.nmpdr.org/seedviewer.cgi?page=Subsystems&amp;subsystem=Pyruvate_metabolism_I:_anaplerotic_reactions,_PEP&amp;organism=47715.711" TargetMode="External"/><Relationship Id="rId262" Type="http://schemas.openxmlformats.org/officeDocument/2006/relationships/hyperlink" Target="https://rast.nmpdr.org/seedviewer.cgi?page=Subsystems&amp;subsystem=Dihydroxyacetone_kinases&amp;organism=47715.740" TargetMode="External"/><Relationship Id="rId283" Type="http://schemas.openxmlformats.org/officeDocument/2006/relationships/hyperlink" Target="https://rast.nmpdr.org/seedviewer.cgi?page=Subsystems&amp;subsystem=Deoxyribose_and_Deoxynucleoside_Catabolism&amp;organism=47715.740" TargetMode="External"/><Relationship Id="rId318" Type="http://schemas.openxmlformats.org/officeDocument/2006/relationships/hyperlink" Target="https://rast.nmpdr.org/seedviewer.cgi?page=Subsystems&amp;subsystem=Pyruvate_metabolism_I:_anaplerotic_reactions,_PEP&amp;organism=47715.742" TargetMode="External"/><Relationship Id="rId339" Type="http://schemas.openxmlformats.org/officeDocument/2006/relationships/hyperlink" Target="https://rast.nmpdr.org/seedviewer.cgi?page=Subsystems&amp;subsystem=D-ribose_utilization&amp;organism=47715.742" TargetMode="External"/><Relationship Id="rId78" Type="http://schemas.openxmlformats.org/officeDocument/2006/relationships/hyperlink" Target="https://rast.nmpdr.org/seedviewer.cgi?page=Subsystems&amp;subsystem=D-ribose_utilization&amp;organism=47715.711" TargetMode="External"/><Relationship Id="rId99" Type="http://schemas.openxmlformats.org/officeDocument/2006/relationships/hyperlink" Target="https://rast.nmpdr.org/seedviewer.cgi?page=Subsystems&amp;subsystem=Butanol_Biosynthesis&amp;organism=47715.739" TargetMode="External"/><Relationship Id="rId101" Type="http://schemas.openxmlformats.org/officeDocument/2006/relationships/hyperlink" Target="https://rast.nmpdr.org/seedviewer.cgi?page=Subsystems&amp;subsystem=Fermentations:_Lactate&amp;organism=47715.739" TargetMode="External"/><Relationship Id="rId122" Type="http://schemas.openxmlformats.org/officeDocument/2006/relationships/hyperlink" Target="https://rast.nmpdr.org/seedviewer.cgi?page=Subsystems&amp;subsystem=Beta-Glucoside_Metabolism&amp;organism=47715.733" TargetMode="External"/><Relationship Id="rId143" Type="http://schemas.openxmlformats.org/officeDocument/2006/relationships/hyperlink" Target="https://rast.nmpdr.org/seedviewer.cgi?page=Subsystems&amp;subsystem=Pyruvate_metabolism_II:_acetyl-CoA,_acetogenesis_from_pyruvate&amp;organism=47715.738" TargetMode="External"/><Relationship Id="rId164" Type="http://schemas.openxmlformats.org/officeDocument/2006/relationships/hyperlink" Target="https://rast.nmpdr.org/seedviewer.cgi?page=Subsystems&amp;subsystem=Mannose_Metabolism&amp;organism=47715.738" TargetMode="External"/><Relationship Id="rId185" Type="http://schemas.openxmlformats.org/officeDocument/2006/relationships/hyperlink" Target="https://rast.nmpdr.org/seedviewer.cgi?page=Subsystems&amp;subsystem=Alpha-acetolactate_operon&amp;organism=47715.741" TargetMode="External"/><Relationship Id="rId9" Type="http://schemas.openxmlformats.org/officeDocument/2006/relationships/hyperlink" Target="https://rast.nmpdr.org/seedviewer.cgi?page=Subsystems&amp;subsystem=Lactose_and_Galactose_Uptake_and_Utilization&amp;organism=47715.710" TargetMode="External"/><Relationship Id="rId210" Type="http://schemas.openxmlformats.org/officeDocument/2006/relationships/hyperlink" Target="https://rast.nmpdr.org/seedviewer.cgi?page=Subsystems&amp;subsystem=Lactose_and_Galactose_Uptake_and_Utilization&amp;organism=47715.743" TargetMode="External"/><Relationship Id="rId26" Type="http://schemas.openxmlformats.org/officeDocument/2006/relationships/hyperlink" Target="https://rast.nmpdr.org/seedviewer.cgi?page=Subsystems&amp;subsystem=D-Galacturonate_and_D-Glucuronate_Utilization&amp;organism=47715.710" TargetMode="External"/><Relationship Id="rId231" Type="http://schemas.openxmlformats.org/officeDocument/2006/relationships/hyperlink" Target="https://rast.nmpdr.org/seedviewer.cgi?page=Subsystems&amp;subsystem=Pyruvate_metabolism_I:_anaplerotic_reactions,_PEP&amp;organism=47715.744" TargetMode="External"/><Relationship Id="rId252" Type="http://schemas.openxmlformats.org/officeDocument/2006/relationships/hyperlink" Target="https://rast.nmpdr.org/seedviewer.cgi?page=Subsystems&amp;subsystem=D-ribose_utilization&amp;organism=47715.744" TargetMode="External"/><Relationship Id="rId273" Type="http://schemas.openxmlformats.org/officeDocument/2006/relationships/hyperlink" Target="https://rast.nmpdr.org/seedviewer.cgi?page=Subsystems&amp;subsystem=Butanol_Biosynthesis&amp;organism=47715.740" TargetMode="External"/><Relationship Id="rId294" Type="http://schemas.openxmlformats.org/officeDocument/2006/relationships/hyperlink" Target="https://rast.nmpdr.org/seedviewer.cgi?page=Subsystems&amp;subsystem=Dehydrogenase_complexes&amp;organism=47715.736" TargetMode="External"/><Relationship Id="rId308" Type="http://schemas.openxmlformats.org/officeDocument/2006/relationships/hyperlink" Target="https://rast.nmpdr.org/seedviewer.cgi?page=Subsystems&amp;subsystem=Glycogen_metabolism&amp;organism=47715.736" TargetMode="External"/><Relationship Id="rId329" Type="http://schemas.openxmlformats.org/officeDocument/2006/relationships/hyperlink" Target="https://rast.nmpdr.org/seedviewer.cgi?page=Subsystems&amp;subsystem=Citrate_Metabolism,_Transport,_and_Regulation&amp;organism=47715.742" TargetMode="External"/><Relationship Id="rId47" Type="http://schemas.openxmlformats.org/officeDocument/2006/relationships/hyperlink" Target="https://rast.nmpdr.org/seedviewer.cgi?page=Subsystems&amp;subsystem=Glycogen_metabolism&amp;organism=47715.734" TargetMode="External"/><Relationship Id="rId68" Type="http://schemas.openxmlformats.org/officeDocument/2006/relationships/hyperlink" Target="https://rast.nmpdr.org/seedviewer.cgi?page=Subsystems&amp;subsystem=Citrate_Metabolism,_Transport,_and_Regulation&amp;organism=47715.711" TargetMode="External"/><Relationship Id="rId89" Type="http://schemas.openxmlformats.org/officeDocument/2006/relationships/hyperlink" Target="https://rast.nmpdr.org/seedviewer.cgi?page=Subsystems&amp;subsystem=Glycolysis_and_Gluconeogenesis&amp;organism=47715.739" TargetMode="External"/><Relationship Id="rId112" Type="http://schemas.openxmlformats.org/officeDocument/2006/relationships/hyperlink" Target="https://rast.nmpdr.org/seedviewer.cgi?page=Subsystems&amp;subsystem=Fructose_utilization&amp;organism=47715.739" TargetMode="External"/><Relationship Id="rId133" Type="http://schemas.openxmlformats.org/officeDocument/2006/relationships/hyperlink" Target="https://rast.nmpdr.org/seedviewer.cgi?page=Subsystems&amp;subsystem=VC0266&amp;organism=47715.733" TargetMode="External"/><Relationship Id="rId154" Type="http://schemas.openxmlformats.org/officeDocument/2006/relationships/hyperlink" Target="https://rast.nmpdr.org/seedviewer.cgi?page=Subsystems&amp;subsystem=Lactate_utilization&amp;organism=47715.738" TargetMode="External"/><Relationship Id="rId175" Type="http://schemas.openxmlformats.org/officeDocument/2006/relationships/hyperlink" Target="https://rast.nmpdr.org/seedviewer.cgi?page=Subsystems&amp;subsystem=Dihydroxyacetone_kinases&amp;organism=47715.741" TargetMode="External"/><Relationship Id="rId340" Type="http://schemas.openxmlformats.org/officeDocument/2006/relationships/hyperlink" Target="https://rast.nmpdr.org/seedviewer.cgi?page=Subsystems&amp;subsystem=Xylose_utilization&amp;organism=47715.742" TargetMode="External"/><Relationship Id="rId196" Type="http://schemas.openxmlformats.org/officeDocument/2006/relationships/hyperlink" Target="https://rast.nmpdr.org/seedviewer.cgi?page=Subsystems&amp;subsystem=Deoxyribose_and_Deoxynucleoside_Catabolism&amp;organism=47715.741" TargetMode="External"/><Relationship Id="rId200" Type="http://schemas.openxmlformats.org/officeDocument/2006/relationships/hyperlink" Target="https://rast.nmpdr.org/seedviewer.cgi?page=Subsystems&amp;subsystem=D-Galacturonate_and_D-Glucuronate_Utilization&amp;organism=47715.741" TargetMode="External"/><Relationship Id="rId16" Type="http://schemas.openxmlformats.org/officeDocument/2006/relationships/hyperlink" Target="https://rast.nmpdr.org/seedviewer.cgi?page=Subsystems&amp;subsystem=Acetoin,_butanediol_metabolism&amp;organism=47715.710" TargetMode="External"/><Relationship Id="rId221" Type="http://schemas.openxmlformats.org/officeDocument/2006/relationships/hyperlink" Target="https://rast.nmpdr.org/seedviewer.cgi?page=Subsystems&amp;subsystem=Glycogen_metabolism&amp;organism=47715.743" TargetMode="External"/><Relationship Id="rId242" Type="http://schemas.openxmlformats.org/officeDocument/2006/relationships/hyperlink" Target="https://rast.nmpdr.org/seedviewer.cgi?page=Subsystems&amp;subsystem=Citrate_Metabolism,_Transport,_and_Regulation&amp;organism=47715.744" TargetMode="External"/><Relationship Id="rId263" Type="http://schemas.openxmlformats.org/officeDocument/2006/relationships/hyperlink" Target="https://rast.nmpdr.org/seedviewer.cgi?page=Subsystems&amp;subsystem=Glycolysis_and_Gluconeogenesis&amp;organism=47715.740" TargetMode="External"/><Relationship Id="rId284" Type="http://schemas.openxmlformats.org/officeDocument/2006/relationships/hyperlink" Target="https://rast.nmpdr.org/seedviewer.cgi?page=Subsystems&amp;subsystem=D-gluconate_and_ketogluconates_metabolism&amp;organism=47715.740" TargetMode="External"/><Relationship Id="rId319" Type="http://schemas.openxmlformats.org/officeDocument/2006/relationships/hyperlink" Target="https://rast.nmpdr.org/seedviewer.cgi?page=Subsystems&amp;subsystem=Pyruvate_Alanine_Serine_Interconversions&amp;organism=47715.742" TargetMode="External"/><Relationship Id="rId37" Type="http://schemas.openxmlformats.org/officeDocument/2006/relationships/hyperlink" Target="https://rast.nmpdr.org/seedviewer.cgi?page=Subsystems&amp;subsystem=One-carbon_metabolism_by_tetrahydropterines&amp;organism=47715.734" TargetMode="External"/><Relationship Id="rId58" Type="http://schemas.openxmlformats.org/officeDocument/2006/relationships/hyperlink" Target="https://rast.nmpdr.org/seedviewer.cgi?page=Subsystems&amp;subsystem=Pyruvate_Alanine_Serine_Interconversions&amp;organism=47715.711" TargetMode="External"/><Relationship Id="rId79" Type="http://schemas.openxmlformats.org/officeDocument/2006/relationships/hyperlink" Target="https://rast.nmpdr.org/seedviewer.cgi?page=Subsystems&amp;subsystem=Xylose_utilization&amp;organism=47715.711" TargetMode="External"/><Relationship Id="rId102" Type="http://schemas.openxmlformats.org/officeDocument/2006/relationships/hyperlink" Target="https://rast.nmpdr.org/seedviewer.cgi?page=Subsystems&amp;subsystem=Acetoin,_butanediol_metabolism&amp;organism=47715.739" TargetMode="External"/><Relationship Id="rId123" Type="http://schemas.openxmlformats.org/officeDocument/2006/relationships/hyperlink" Target="https://rast.nmpdr.org/seedviewer.cgi?page=Subsystems&amp;subsystem=Lactose_and_Galactose_Uptake_and_Utilization&amp;organism=47715.733" TargetMode="External"/><Relationship Id="rId144" Type="http://schemas.openxmlformats.org/officeDocument/2006/relationships/hyperlink" Target="https://rast.nmpdr.org/seedviewer.cgi?page=Subsystems&amp;subsystem=Pyruvate_metabolism_I:_anaplerotic_reactions,_PEP&amp;organism=47715.738" TargetMode="External"/><Relationship Id="rId330" Type="http://schemas.openxmlformats.org/officeDocument/2006/relationships/hyperlink" Target="https://rast.nmpdr.org/seedviewer.cgi?page=Subsystems&amp;subsystem=Alpha-acetolactate_operon&amp;organism=47715.742" TargetMode="External"/><Relationship Id="rId90" Type="http://schemas.openxmlformats.org/officeDocument/2006/relationships/hyperlink" Target="https://rast.nmpdr.org/seedviewer.cgi?page=Subsystems&amp;subsystem=Glycolate,_glyoxylate_interconversions&amp;organism=47715.739" TargetMode="External"/><Relationship Id="rId165" Type="http://schemas.openxmlformats.org/officeDocument/2006/relationships/hyperlink" Target="https://rast.nmpdr.org/seedviewer.cgi?page=Subsystems&amp;subsystem=D-ribose_utilization&amp;organism=47715.738" TargetMode="External"/><Relationship Id="rId186" Type="http://schemas.openxmlformats.org/officeDocument/2006/relationships/hyperlink" Target="https://rast.nmpdr.org/seedviewer.cgi?page=Subsystems&amp;subsystem=Butanol_Biosynthesis&amp;organism=47715.741" TargetMode="External"/><Relationship Id="rId211" Type="http://schemas.openxmlformats.org/officeDocument/2006/relationships/hyperlink" Target="https://rast.nmpdr.org/seedviewer.cgi?page=Subsystems&amp;subsystem=One-carbon_metabolism_by_tetrahydropterines&amp;organism=47715.743" TargetMode="External"/><Relationship Id="rId232" Type="http://schemas.openxmlformats.org/officeDocument/2006/relationships/hyperlink" Target="https://rast.nmpdr.org/seedviewer.cgi?page=Subsystems&amp;subsystem=Pyruvate_Alanine_Serine_Interconversions&amp;organism=47715.744" TargetMode="External"/><Relationship Id="rId253" Type="http://schemas.openxmlformats.org/officeDocument/2006/relationships/hyperlink" Target="https://rast.nmpdr.org/seedviewer.cgi?page=Subsystems&amp;subsystem=Xylose_utilization&amp;organism=47715.744" TargetMode="External"/><Relationship Id="rId274" Type="http://schemas.openxmlformats.org/officeDocument/2006/relationships/hyperlink" Target="https://rast.nmpdr.org/seedviewer.cgi?page=Subsystems&amp;subsystem=Fermentations:_Mixed_acid&amp;organism=47715.740" TargetMode="External"/><Relationship Id="rId295" Type="http://schemas.openxmlformats.org/officeDocument/2006/relationships/hyperlink" Target="https://rast.nmpdr.org/seedviewer.cgi?page=Subsystems&amp;subsystem=Chitin_and_N-acetylglucosamine_utilization&amp;organism=47715.736" TargetMode="External"/><Relationship Id="rId309" Type="http://schemas.openxmlformats.org/officeDocument/2006/relationships/hyperlink" Target="https://rast.nmpdr.org/seedviewer.cgi?page=Subsystems&amp;subsystem=Mannose_Metabolism&amp;organism=47715.736" TargetMode="External"/><Relationship Id="rId27" Type="http://schemas.openxmlformats.org/officeDocument/2006/relationships/hyperlink" Target="https://rast.nmpdr.org/seedviewer.cgi?page=Subsystems&amp;subsystem=Pyruvate_metabolism_II:_acetyl-CoA,_acetogenesis_from_pyruvate&amp;organism=47715.734" TargetMode="External"/><Relationship Id="rId48" Type="http://schemas.openxmlformats.org/officeDocument/2006/relationships/hyperlink" Target="https://rast.nmpdr.org/seedviewer.cgi?page=Subsystems&amp;subsystem=Mannose_Metabolism&amp;organism=47715.734" TargetMode="External"/><Relationship Id="rId69" Type="http://schemas.openxmlformats.org/officeDocument/2006/relationships/hyperlink" Target="https://rast.nmpdr.org/seedviewer.cgi?page=Subsystems&amp;subsystem=Alpha-acetolactate_operon&amp;organism=47715.711" TargetMode="External"/><Relationship Id="rId113" Type="http://schemas.openxmlformats.org/officeDocument/2006/relationships/hyperlink" Target="https://rast.nmpdr.org/seedviewer.cgi?page=Subsystems&amp;subsystem=D-Galacturonate_and_D-Glucuronate_Utilization&amp;organism=47715.739" TargetMode="External"/><Relationship Id="rId134" Type="http://schemas.openxmlformats.org/officeDocument/2006/relationships/hyperlink" Target="https://rast.nmpdr.org/seedviewer.cgi?page=Subsystems&amp;subsystem=Glycogen_metabolism&amp;organism=47715.733" TargetMode="External"/><Relationship Id="rId320" Type="http://schemas.openxmlformats.org/officeDocument/2006/relationships/hyperlink" Target="https://rast.nmpdr.org/seedviewer.cgi?page=Subsystems&amp;subsystem=Dihydroxyacetone_kinases&amp;organism=47715.742" TargetMode="External"/><Relationship Id="rId80" Type="http://schemas.openxmlformats.org/officeDocument/2006/relationships/hyperlink" Target="https://rast.nmpdr.org/seedviewer.cgi?page=Subsystems&amp;subsystem=Deoxyribose_and_Deoxynucleoside_Catabolism&amp;organism=47715.711" TargetMode="External"/><Relationship Id="rId155" Type="http://schemas.openxmlformats.org/officeDocument/2006/relationships/hyperlink" Target="https://rast.nmpdr.org/seedviewer.cgi?page=Subsystems&amp;subsystem=Citrate_Metabolism,_Transport,_and_Regulation&amp;organism=47715.738" TargetMode="External"/><Relationship Id="rId176" Type="http://schemas.openxmlformats.org/officeDocument/2006/relationships/hyperlink" Target="https://rast.nmpdr.org/seedviewer.cgi?page=Subsystems&amp;subsystem=Glycolysis_and_Gluconeogenesis&amp;organism=47715.741" TargetMode="External"/><Relationship Id="rId197" Type="http://schemas.openxmlformats.org/officeDocument/2006/relationships/hyperlink" Target="https://rast.nmpdr.org/seedviewer.cgi?page=Subsystems&amp;subsystem=D-gluconate_and_ketogluconates_metabolism&amp;organism=47715.741" TargetMode="External"/><Relationship Id="rId341" Type="http://schemas.openxmlformats.org/officeDocument/2006/relationships/hyperlink" Target="https://rast.nmpdr.org/seedviewer.cgi?page=Subsystems&amp;subsystem=Deoxyribose_and_Deoxynucleoside_Catabolism&amp;organism=47715.742" TargetMode="External"/><Relationship Id="rId201" Type="http://schemas.openxmlformats.org/officeDocument/2006/relationships/hyperlink" Target="https://rast.nmpdr.org/seedviewer.cgi?page=Subsystems&amp;subsystem=Pyruvate_metabolism_II:_acetyl-CoA,_acetogenesis_from_pyruvate&amp;organism=47715.743" TargetMode="External"/><Relationship Id="rId222" Type="http://schemas.openxmlformats.org/officeDocument/2006/relationships/hyperlink" Target="https://rast.nmpdr.org/seedviewer.cgi?page=Subsystems&amp;subsystem=Mannose_Metabolism&amp;organism=47715.743" TargetMode="External"/><Relationship Id="rId243" Type="http://schemas.openxmlformats.org/officeDocument/2006/relationships/hyperlink" Target="https://rast.nmpdr.org/seedviewer.cgi?page=Subsystems&amp;subsystem=Alpha-acetolactate_operon&amp;organism=47715.744" TargetMode="External"/><Relationship Id="rId264" Type="http://schemas.openxmlformats.org/officeDocument/2006/relationships/hyperlink" Target="https://rast.nmpdr.org/seedviewer.cgi?page=Subsystems&amp;subsystem=Glycolate,_glyoxylate_interconversions&amp;organism=47715.740" TargetMode="External"/><Relationship Id="rId285" Type="http://schemas.openxmlformats.org/officeDocument/2006/relationships/hyperlink" Target="https://rast.nmpdr.org/seedviewer.cgi?page=Subsystems&amp;subsystem=L-ascorbate_utilization_(and_related_gene_clusters)&amp;organism=47715.740" TargetMode="External"/><Relationship Id="rId17" Type="http://schemas.openxmlformats.org/officeDocument/2006/relationships/hyperlink" Target="https://rast.nmpdr.org/seedviewer.cgi?page=Subsystems&amp;subsystem=Glycerol_and_Glycerol-3-phosphate_Uptake_and_Utilization&amp;organism=47715.710" TargetMode="External"/><Relationship Id="rId38" Type="http://schemas.openxmlformats.org/officeDocument/2006/relationships/hyperlink" Target="https://rast.nmpdr.org/seedviewer.cgi?page=Subsystems&amp;subsystem=Lactate_utilization&amp;organism=47715.734" TargetMode="External"/><Relationship Id="rId59" Type="http://schemas.openxmlformats.org/officeDocument/2006/relationships/hyperlink" Target="https://rast.nmpdr.org/seedviewer.cgi?page=Subsystems&amp;subsystem=Dihydroxyacetone_kinases&amp;organism=47715.711" TargetMode="External"/><Relationship Id="rId103" Type="http://schemas.openxmlformats.org/officeDocument/2006/relationships/hyperlink" Target="https://rast.nmpdr.org/seedviewer.cgi?page=Subsystems&amp;subsystem=Glycerol_and_Glycerol-3-phosphate_Uptake_and_Utilization&amp;organism=47715.739" TargetMode="External"/><Relationship Id="rId124" Type="http://schemas.openxmlformats.org/officeDocument/2006/relationships/hyperlink" Target="https://rast.nmpdr.org/seedviewer.cgi?page=Subsystems&amp;subsystem=One-carbon_metabolism_by_tetrahydropterines&amp;organism=47715.733" TargetMode="External"/><Relationship Id="rId310" Type="http://schemas.openxmlformats.org/officeDocument/2006/relationships/hyperlink" Target="https://rast.nmpdr.org/seedviewer.cgi?page=Subsystems&amp;subsystem=D-ribose_utilization&amp;organism=47715.736" TargetMode="External"/><Relationship Id="rId70" Type="http://schemas.openxmlformats.org/officeDocument/2006/relationships/hyperlink" Target="https://rast.nmpdr.org/seedviewer.cgi?page=Subsystems&amp;subsystem=Butanol_Biosynthesis&amp;organism=47715.711" TargetMode="External"/><Relationship Id="rId91" Type="http://schemas.openxmlformats.org/officeDocument/2006/relationships/hyperlink" Target="https://rast.nmpdr.org/seedviewer.cgi?page=Subsystems&amp;subsystem=Dehydrogenase_complexes&amp;organism=47715.739" TargetMode="External"/><Relationship Id="rId145" Type="http://schemas.openxmlformats.org/officeDocument/2006/relationships/hyperlink" Target="https://rast.nmpdr.org/seedviewer.cgi?page=Subsystems&amp;subsystem=Pyruvate_Alanine_Serine_Interconversions&amp;organism=47715.738" TargetMode="External"/><Relationship Id="rId166" Type="http://schemas.openxmlformats.org/officeDocument/2006/relationships/hyperlink" Target="https://rast.nmpdr.org/seedviewer.cgi?page=Subsystems&amp;subsystem=Xylose_utilization&amp;organism=47715.738" TargetMode="External"/><Relationship Id="rId187" Type="http://schemas.openxmlformats.org/officeDocument/2006/relationships/hyperlink" Target="https://rast.nmpdr.org/seedviewer.cgi?page=Subsystems&amp;subsystem=Fermentations:_Mixed_acid&amp;organism=47715.741" TargetMode="External"/><Relationship Id="rId331" Type="http://schemas.openxmlformats.org/officeDocument/2006/relationships/hyperlink" Target="https://rast.nmpdr.org/seedviewer.cgi?page=Subsystems&amp;subsystem=Butanol_Biosynthesis&amp;organism=47715.742" TargetMode="External"/><Relationship Id="rId1" Type="http://schemas.openxmlformats.org/officeDocument/2006/relationships/hyperlink" Target="https://rast.nmpdr.org/seedviewer.cgi?page=Subsystems&amp;subsystem=Pyruvate_metabolism_II:_acetyl-CoA,_acetogenesis_from_pyruvate&amp;organism=47715.710" TargetMode="External"/><Relationship Id="rId212" Type="http://schemas.openxmlformats.org/officeDocument/2006/relationships/hyperlink" Target="https://rast.nmpdr.org/seedviewer.cgi?page=Subsystems&amp;subsystem=Lactate_utilization&amp;organism=47715.743" TargetMode="External"/><Relationship Id="rId233" Type="http://schemas.openxmlformats.org/officeDocument/2006/relationships/hyperlink" Target="https://rast.nmpdr.org/seedviewer.cgi?page=Subsystems&amp;subsystem=Dihydroxyacetone_kinases&amp;organism=47715.744" TargetMode="External"/><Relationship Id="rId254" Type="http://schemas.openxmlformats.org/officeDocument/2006/relationships/hyperlink" Target="https://rast.nmpdr.org/seedviewer.cgi?page=Subsystems&amp;subsystem=Deoxyribose_and_Deoxynucleoside_Catabolism&amp;organism=47715.744" TargetMode="External"/><Relationship Id="rId28" Type="http://schemas.openxmlformats.org/officeDocument/2006/relationships/hyperlink" Target="https://rast.nmpdr.org/seedviewer.cgi?page=Subsystems&amp;subsystem=Pyruvate_metabolism_I:_anaplerotic_reactions,_PEP&amp;organism=47715.734" TargetMode="External"/><Relationship Id="rId49" Type="http://schemas.openxmlformats.org/officeDocument/2006/relationships/hyperlink" Target="https://rast.nmpdr.org/seedviewer.cgi?page=Subsystems&amp;subsystem=D-ribose_utilization&amp;organism=47715.734" TargetMode="External"/><Relationship Id="rId114" Type="http://schemas.openxmlformats.org/officeDocument/2006/relationships/hyperlink" Target="https://rast.nmpdr.org/seedviewer.cgi?page=Subsystems&amp;subsystem=Pyruvate_metabolism_II:_acetyl-CoA,_acetogenesis_from_pyruvate&amp;organism=47715.733" TargetMode="External"/><Relationship Id="rId275" Type="http://schemas.openxmlformats.org/officeDocument/2006/relationships/hyperlink" Target="https://rast.nmpdr.org/seedviewer.cgi?page=Subsystems&amp;subsystem=Fermentations:_Lactate&amp;organism=47715.740" TargetMode="External"/><Relationship Id="rId296" Type="http://schemas.openxmlformats.org/officeDocument/2006/relationships/hyperlink" Target="https://rast.nmpdr.org/seedviewer.cgi?page=Subsystems&amp;subsystem=Beta-Glucoside_Metabolism&amp;organism=47715.736" TargetMode="External"/><Relationship Id="rId300" Type="http://schemas.openxmlformats.org/officeDocument/2006/relationships/hyperlink" Target="https://rast.nmpdr.org/seedviewer.cgi?page=Subsystems&amp;subsystem=Citrate_Metabolism,_Transport,_and_Regulation&amp;organism=47715.736" TargetMode="External"/><Relationship Id="rId60" Type="http://schemas.openxmlformats.org/officeDocument/2006/relationships/hyperlink" Target="https://rast.nmpdr.org/seedviewer.cgi?page=Subsystems&amp;subsystem=Glycolysis_and_Gluconeogenesis&amp;organism=47715.711" TargetMode="External"/><Relationship Id="rId81" Type="http://schemas.openxmlformats.org/officeDocument/2006/relationships/hyperlink" Target="https://rast.nmpdr.org/seedviewer.cgi?page=Subsystems&amp;subsystem=D-gluconate_and_ketogluconates_metabolism&amp;organism=47715.711" TargetMode="External"/><Relationship Id="rId135" Type="http://schemas.openxmlformats.org/officeDocument/2006/relationships/hyperlink" Target="https://rast.nmpdr.org/seedviewer.cgi?page=Subsystems&amp;subsystem=Mannose_Metabolism&amp;organism=47715.733" TargetMode="External"/><Relationship Id="rId156" Type="http://schemas.openxmlformats.org/officeDocument/2006/relationships/hyperlink" Target="https://rast.nmpdr.org/seedviewer.cgi?page=Subsystems&amp;subsystem=Alpha-acetolactate_operon&amp;organism=47715.738" TargetMode="External"/><Relationship Id="rId177" Type="http://schemas.openxmlformats.org/officeDocument/2006/relationships/hyperlink" Target="https://rast.nmpdr.org/seedviewer.cgi?page=Subsystems&amp;subsystem=Glycolate,_glyoxylate_interconversions&amp;organism=47715.741" TargetMode="External"/><Relationship Id="rId198" Type="http://schemas.openxmlformats.org/officeDocument/2006/relationships/hyperlink" Target="https://rast.nmpdr.org/seedviewer.cgi?page=Subsystems&amp;subsystem=L-ascorbate_utilization_(and_related_gene_clusters)&amp;organism=47715.741" TargetMode="External"/><Relationship Id="rId321" Type="http://schemas.openxmlformats.org/officeDocument/2006/relationships/hyperlink" Target="https://rast.nmpdr.org/seedviewer.cgi?page=Subsystems&amp;subsystem=Glycolysis_and_Gluconeogenesis&amp;organism=47715.742" TargetMode="External"/><Relationship Id="rId342" Type="http://schemas.openxmlformats.org/officeDocument/2006/relationships/hyperlink" Target="https://rast.nmpdr.org/seedviewer.cgi?page=Subsystems&amp;subsystem=D-gluconate_and_ketogluconates_metabolism&amp;organism=47715.742" TargetMode="External"/><Relationship Id="rId202" Type="http://schemas.openxmlformats.org/officeDocument/2006/relationships/hyperlink" Target="https://rast.nmpdr.org/seedviewer.cgi?page=Subsystems&amp;subsystem=Pyruvate_metabolism_I:_anaplerotic_reactions,_PEP&amp;organism=47715.743" TargetMode="External"/><Relationship Id="rId223" Type="http://schemas.openxmlformats.org/officeDocument/2006/relationships/hyperlink" Target="https://rast.nmpdr.org/seedviewer.cgi?page=Subsystems&amp;subsystem=D-ribose_utilization&amp;organism=47715.743" TargetMode="External"/><Relationship Id="rId244" Type="http://schemas.openxmlformats.org/officeDocument/2006/relationships/hyperlink" Target="https://rast.nmpdr.org/seedviewer.cgi?page=Subsystems&amp;subsystem=Butanol_Biosynthesis&amp;organism=47715.744" TargetMode="External"/><Relationship Id="rId18" Type="http://schemas.openxmlformats.org/officeDocument/2006/relationships/hyperlink" Target="https://rast.nmpdr.org/seedviewer.cgi?page=Subsystems&amp;subsystem=Glycogen_metabolism&amp;organism=47715.710" TargetMode="External"/><Relationship Id="rId39" Type="http://schemas.openxmlformats.org/officeDocument/2006/relationships/hyperlink" Target="https://rast.nmpdr.org/seedviewer.cgi?page=Subsystems&amp;subsystem=Citrate_Metabolism,_Transport,_and_Regulation&amp;organism=47715.734" TargetMode="External"/><Relationship Id="rId265" Type="http://schemas.openxmlformats.org/officeDocument/2006/relationships/hyperlink" Target="https://rast.nmpdr.org/seedviewer.cgi?page=Subsystems&amp;subsystem=Dehydrogenase_complexes&amp;organism=47715.740" TargetMode="External"/><Relationship Id="rId286" Type="http://schemas.openxmlformats.org/officeDocument/2006/relationships/hyperlink" Target="https://rast.nmpdr.org/seedviewer.cgi?page=Subsystems&amp;subsystem=Fructose_utilization&amp;organism=47715.740" TargetMode="External"/><Relationship Id="rId50" Type="http://schemas.openxmlformats.org/officeDocument/2006/relationships/hyperlink" Target="https://rast.nmpdr.org/seedviewer.cgi?page=Subsystems&amp;subsystem=Xylose_utilization&amp;organism=47715.734" TargetMode="External"/><Relationship Id="rId104" Type="http://schemas.openxmlformats.org/officeDocument/2006/relationships/hyperlink" Target="https://rast.nmpdr.org/seedviewer.cgi?page=Subsystems&amp;subsystem=VC0266&amp;organism=47715.739" TargetMode="External"/><Relationship Id="rId125" Type="http://schemas.openxmlformats.org/officeDocument/2006/relationships/hyperlink" Target="https://rast.nmpdr.org/seedviewer.cgi?page=Subsystems&amp;subsystem=Lactate_utilization&amp;organism=47715.733" TargetMode="External"/><Relationship Id="rId146" Type="http://schemas.openxmlformats.org/officeDocument/2006/relationships/hyperlink" Target="https://rast.nmpdr.org/seedviewer.cgi?page=Subsystems&amp;subsystem=Dihydroxyacetone_kinases&amp;organism=47715.738" TargetMode="External"/><Relationship Id="rId167" Type="http://schemas.openxmlformats.org/officeDocument/2006/relationships/hyperlink" Target="https://rast.nmpdr.org/seedviewer.cgi?page=Subsystems&amp;subsystem=Deoxyribose_and_Deoxynucleoside_Catabolism&amp;organism=47715.738" TargetMode="External"/><Relationship Id="rId188" Type="http://schemas.openxmlformats.org/officeDocument/2006/relationships/hyperlink" Target="https://rast.nmpdr.org/seedviewer.cgi?page=Subsystems&amp;subsystem=Fermentations:_Lactate&amp;organism=47715.741" TargetMode="External"/><Relationship Id="rId311" Type="http://schemas.openxmlformats.org/officeDocument/2006/relationships/hyperlink" Target="https://rast.nmpdr.org/seedviewer.cgi?page=Subsystems&amp;subsystem=Xylose_utilization&amp;organism=47715.736" TargetMode="External"/><Relationship Id="rId332" Type="http://schemas.openxmlformats.org/officeDocument/2006/relationships/hyperlink" Target="https://rast.nmpdr.org/seedviewer.cgi?page=Subsystems&amp;subsystem=Fermentations:_Mixed_acid&amp;organism=47715.742" TargetMode="External"/><Relationship Id="rId71" Type="http://schemas.openxmlformats.org/officeDocument/2006/relationships/hyperlink" Target="https://rast.nmpdr.org/seedviewer.cgi?page=Subsystems&amp;subsystem=Fermentations:_Mixed_acid&amp;organism=47715.711" TargetMode="External"/><Relationship Id="rId92" Type="http://schemas.openxmlformats.org/officeDocument/2006/relationships/hyperlink" Target="https://rast.nmpdr.org/seedviewer.cgi?page=Subsystems&amp;subsystem=Chitin_and_N-acetylglucosamine_utilization&amp;organism=47715.739" TargetMode="External"/><Relationship Id="rId213" Type="http://schemas.openxmlformats.org/officeDocument/2006/relationships/hyperlink" Target="https://rast.nmpdr.org/seedviewer.cgi?page=Subsystems&amp;subsystem=Citrate_Metabolism,_Transport,_and_Regulation&amp;organism=47715.743" TargetMode="External"/><Relationship Id="rId234" Type="http://schemas.openxmlformats.org/officeDocument/2006/relationships/hyperlink" Target="https://rast.nmpdr.org/seedviewer.cgi?page=Subsystems&amp;subsystem=Glycolysis_and_Gluconeogenesis&amp;organism=47715.744" TargetMode="External"/><Relationship Id="rId2" Type="http://schemas.openxmlformats.org/officeDocument/2006/relationships/hyperlink" Target="https://rast.nmpdr.org/seedviewer.cgi?page=Subsystems&amp;subsystem=Pyruvate_metabolism_I:_anaplerotic_reactions,_PEP&amp;organism=47715.710" TargetMode="External"/><Relationship Id="rId29" Type="http://schemas.openxmlformats.org/officeDocument/2006/relationships/hyperlink" Target="https://rast.nmpdr.org/seedviewer.cgi?page=Subsystems&amp;subsystem=Pyruvate_Alanine_Serine_Interconversions&amp;organism=47715.734" TargetMode="External"/><Relationship Id="rId255" Type="http://schemas.openxmlformats.org/officeDocument/2006/relationships/hyperlink" Target="https://rast.nmpdr.org/seedviewer.cgi?page=Subsystems&amp;subsystem=D-gluconate_and_ketogluconates_metabolism&amp;organism=47715.744" TargetMode="External"/><Relationship Id="rId276" Type="http://schemas.openxmlformats.org/officeDocument/2006/relationships/hyperlink" Target="https://rast.nmpdr.org/seedviewer.cgi?page=Subsystems&amp;subsystem=Acetoin,_butanediol_metabolism&amp;organism=47715.740" TargetMode="External"/><Relationship Id="rId297" Type="http://schemas.openxmlformats.org/officeDocument/2006/relationships/hyperlink" Target="https://rast.nmpdr.org/seedviewer.cgi?page=Subsystems&amp;subsystem=Lactose_and_Galactose_Uptake_and_Utilization&amp;organism=47715.736" TargetMode="External"/><Relationship Id="rId40" Type="http://schemas.openxmlformats.org/officeDocument/2006/relationships/hyperlink" Target="https://rast.nmpdr.org/seedviewer.cgi?page=Subsystems&amp;subsystem=Alpha-acetolactate_operon&amp;organism=47715.734" TargetMode="External"/><Relationship Id="rId115" Type="http://schemas.openxmlformats.org/officeDocument/2006/relationships/hyperlink" Target="https://rast.nmpdr.org/seedviewer.cgi?page=Subsystems&amp;subsystem=Pyruvate_metabolism_I:_anaplerotic_reactions,_PEP&amp;organism=47715.733" TargetMode="External"/><Relationship Id="rId136" Type="http://schemas.openxmlformats.org/officeDocument/2006/relationships/hyperlink" Target="https://rast.nmpdr.org/seedviewer.cgi?page=Subsystems&amp;subsystem=D-ribose_utilization&amp;organism=47715.733" TargetMode="External"/><Relationship Id="rId157" Type="http://schemas.openxmlformats.org/officeDocument/2006/relationships/hyperlink" Target="https://rast.nmpdr.org/seedviewer.cgi?page=Subsystems&amp;subsystem=Butanol_Biosynthesis&amp;organism=47715.738" TargetMode="External"/><Relationship Id="rId178" Type="http://schemas.openxmlformats.org/officeDocument/2006/relationships/hyperlink" Target="https://rast.nmpdr.org/seedviewer.cgi?page=Subsystems&amp;subsystem=Dehydrogenase_complexes&amp;organism=47715.741" TargetMode="External"/><Relationship Id="rId301" Type="http://schemas.openxmlformats.org/officeDocument/2006/relationships/hyperlink" Target="https://rast.nmpdr.org/seedviewer.cgi?page=Subsystems&amp;subsystem=Alpha-acetolactate_operon&amp;organism=47715.736" TargetMode="External"/><Relationship Id="rId322" Type="http://schemas.openxmlformats.org/officeDocument/2006/relationships/hyperlink" Target="https://rast.nmpdr.org/seedviewer.cgi?page=Subsystems&amp;subsystem=Glycolate,_glyoxylate_interconversions&amp;organism=47715.742" TargetMode="External"/><Relationship Id="rId343" Type="http://schemas.openxmlformats.org/officeDocument/2006/relationships/hyperlink" Target="https://rast.nmpdr.org/seedviewer.cgi?page=Subsystems&amp;subsystem=L-ascorbate_utilization_(and_related_gene_clusters)&amp;organism=47715.742" TargetMode="External"/><Relationship Id="rId61" Type="http://schemas.openxmlformats.org/officeDocument/2006/relationships/hyperlink" Target="https://rast.nmpdr.org/seedviewer.cgi?page=Subsystems&amp;subsystem=Glycolate,_glyoxylate_interconversions&amp;organism=47715.711" TargetMode="External"/><Relationship Id="rId82" Type="http://schemas.openxmlformats.org/officeDocument/2006/relationships/hyperlink" Target="https://rast.nmpdr.org/seedviewer.cgi?page=Subsystems&amp;subsystem=L-ascorbate_utilization_(and_related_gene_clusters)&amp;organism=47715.711" TargetMode="External"/><Relationship Id="rId199" Type="http://schemas.openxmlformats.org/officeDocument/2006/relationships/hyperlink" Target="https://rast.nmpdr.org/seedviewer.cgi?page=Subsystems&amp;subsystem=Fructose_utilization&amp;organism=47715.741" TargetMode="External"/><Relationship Id="rId203" Type="http://schemas.openxmlformats.org/officeDocument/2006/relationships/hyperlink" Target="https://rast.nmpdr.org/seedviewer.cgi?page=Subsystems&amp;subsystem=Pyruvate_Alanine_Serine_Interconversions&amp;organism=47715.743" TargetMode="External"/><Relationship Id="rId19" Type="http://schemas.openxmlformats.org/officeDocument/2006/relationships/hyperlink" Target="https://rast.nmpdr.org/seedviewer.cgi?page=Subsystems&amp;subsystem=Mannose_Metabolism&amp;organism=47715.710" TargetMode="External"/><Relationship Id="rId224" Type="http://schemas.openxmlformats.org/officeDocument/2006/relationships/hyperlink" Target="https://rast.nmpdr.org/seedviewer.cgi?page=Subsystems&amp;subsystem=Xylose_utilization&amp;organism=47715.743" TargetMode="External"/><Relationship Id="rId245" Type="http://schemas.openxmlformats.org/officeDocument/2006/relationships/hyperlink" Target="https://rast.nmpdr.org/seedviewer.cgi?page=Subsystems&amp;subsystem=Fermentations:_Mixed_acid&amp;organism=47715.744" TargetMode="External"/><Relationship Id="rId266" Type="http://schemas.openxmlformats.org/officeDocument/2006/relationships/hyperlink" Target="https://rast.nmpdr.org/seedviewer.cgi?page=Subsystems&amp;subsystem=Chitin_and_N-acetylglucosamine_utilization&amp;organism=47715.740" TargetMode="External"/><Relationship Id="rId287" Type="http://schemas.openxmlformats.org/officeDocument/2006/relationships/hyperlink" Target="https://rast.nmpdr.org/seedviewer.cgi?page=Subsystems&amp;subsystem=D-Galacturonate_and_D-Glucuronate_Utilization&amp;organism=47715.740" TargetMode="External"/><Relationship Id="rId30" Type="http://schemas.openxmlformats.org/officeDocument/2006/relationships/hyperlink" Target="https://rast.nmpdr.org/seedviewer.cgi?page=Subsystems&amp;subsystem=Dihydroxyacetone_kinases&amp;organism=47715.734" TargetMode="External"/><Relationship Id="rId105" Type="http://schemas.openxmlformats.org/officeDocument/2006/relationships/hyperlink" Target="https://rast.nmpdr.org/seedviewer.cgi?page=Subsystems&amp;subsystem=Glycogen_metabolism&amp;organism=47715.739" TargetMode="External"/><Relationship Id="rId126" Type="http://schemas.openxmlformats.org/officeDocument/2006/relationships/hyperlink" Target="https://rast.nmpdr.org/seedviewer.cgi?page=Subsystems&amp;subsystem=Citrate_Metabolism,_Transport,_and_Regulation&amp;organism=47715.733" TargetMode="External"/><Relationship Id="rId147" Type="http://schemas.openxmlformats.org/officeDocument/2006/relationships/hyperlink" Target="https://rast.nmpdr.org/seedviewer.cgi?page=Subsystems&amp;subsystem=Glycolysis_and_Gluconeogenesis&amp;organism=47715.738" TargetMode="External"/><Relationship Id="rId168" Type="http://schemas.openxmlformats.org/officeDocument/2006/relationships/hyperlink" Target="https://rast.nmpdr.org/seedviewer.cgi?page=Subsystems&amp;subsystem=D-gluconate_and_ketogluconates_metabolism&amp;organism=47715.738" TargetMode="External"/><Relationship Id="rId312" Type="http://schemas.openxmlformats.org/officeDocument/2006/relationships/hyperlink" Target="https://rast.nmpdr.org/seedviewer.cgi?page=Subsystems&amp;subsystem=Deoxyribose_and_Deoxynucleoside_Catabolism&amp;organism=47715.736" TargetMode="External"/><Relationship Id="rId333" Type="http://schemas.openxmlformats.org/officeDocument/2006/relationships/hyperlink" Target="https://rast.nmpdr.org/seedviewer.cgi?page=Subsystems&amp;subsystem=Fermentations:_Lactate&amp;organism=47715.742" TargetMode="External"/><Relationship Id="rId51" Type="http://schemas.openxmlformats.org/officeDocument/2006/relationships/hyperlink" Target="https://rast.nmpdr.org/seedviewer.cgi?page=Subsystems&amp;subsystem=Deoxyribose_and_Deoxynucleoside_Catabolism&amp;organism=47715.734" TargetMode="External"/><Relationship Id="rId72" Type="http://schemas.openxmlformats.org/officeDocument/2006/relationships/hyperlink" Target="https://rast.nmpdr.org/seedviewer.cgi?page=Subsystems&amp;subsystem=Fermentations:_Lactate&amp;organism=47715.711" TargetMode="External"/><Relationship Id="rId93" Type="http://schemas.openxmlformats.org/officeDocument/2006/relationships/hyperlink" Target="https://rast.nmpdr.org/seedviewer.cgi?page=Subsystems&amp;subsystem=Beta-Glucoside_Metabolism&amp;organism=47715.739" TargetMode="External"/><Relationship Id="rId189" Type="http://schemas.openxmlformats.org/officeDocument/2006/relationships/hyperlink" Target="https://rast.nmpdr.org/seedviewer.cgi?page=Subsystems&amp;subsystem=Acetoin,_butanediol_metabolism&amp;organism=47715.741" TargetMode="External"/><Relationship Id="rId3" Type="http://schemas.openxmlformats.org/officeDocument/2006/relationships/hyperlink" Target="https://rast.nmpdr.org/seedviewer.cgi?page=Subsystems&amp;subsystem=Pyruvate_Alanine_Serine_Interconversions&amp;organism=47715.710" TargetMode="External"/><Relationship Id="rId214" Type="http://schemas.openxmlformats.org/officeDocument/2006/relationships/hyperlink" Target="https://rast.nmpdr.org/seedviewer.cgi?page=Subsystems&amp;subsystem=Alpha-acetolactate_operon&amp;organism=47715.743" TargetMode="External"/><Relationship Id="rId235" Type="http://schemas.openxmlformats.org/officeDocument/2006/relationships/hyperlink" Target="https://rast.nmpdr.org/seedviewer.cgi?page=Subsystems&amp;subsystem=Glycolate,_glyoxylate_interconversions&amp;organism=47715.744" TargetMode="External"/><Relationship Id="rId256" Type="http://schemas.openxmlformats.org/officeDocument/2006/relationships/hyperlink" Target="https://rast.nmpdr.org/seedviewer.cgi?page=Subsystems&amp;subsystem=L-ascorbate_utilization_(and_related_gene_clusters)&amp;organism=47715.744" TargetMode="External"/><Relationship Id="rId277" Type="http://schemas.openxmlformats.org/officeDocument/2006/relationships/hyperlink" Target="https://rast.nmpdr.org/seedviewer.cgi?page=Subsystems&amp;subsystem=Glycerol_and_Glycerol-3-phosphate_Uptake_and_Utilization&amp;organism=47715.740" TargetMode="External"/><Relationship Id="rId298" Type="http://schemas.openxmlformats.org/officeDocument/2006/relationships/hyperlink" Target="https://rast.nmpdr.org/seedviewer.cgi?page=Subsystems&amp;subsystem=One-carbon_metabolism_by_tetrahydropterines&amp;organism=47715.736" TargetMode="External"/><Relationship Id="rId116" Type="http://schemas.openxmlformats.org/officeDocument/2006/relationships/hyperlink" Target="https://rast.nmpdr.org/seedviewer.cgi?page=Subsystems&amp;subsystem=Pyruvate_Alanine_Serine_Interconversions&amp;organism=47715.733" TargetMode="External"/><Relationship Id="rId137" Type="http://schemas.openxmlformats.org/officeDocument/2006/relationships/hyperlink" Target="https://rast.nmpdr.org/seedviewer.cgi?page=Subsystems&amp;subsystem=Xylose_utilization&amp;organism=47715.733" TargetMode="External"/><Relationship Id="rId158" Type="http://schemas.openxmlformats.org/officeDocument/2006/relationships/hyperlink" Target="https://rast.nmpdr.org/seedviewer.cgi?page=Subsystems&amp;subsystem=Fermentations:_Mixed_acid&amp;organism=47715.738" TargetMode="External"/><Relationship Id="rId302" Type="http://schemas.openxmlformats.org/officeDocument/2006/relationships/hyperlink" Target="https://rast.nmpdr.org/seedviewer.cgi?page=Subsystems&amp;subsystem=Butanol_Biosynthesis&amp;organism=47715.736" TargetMode="External"/><Relationship Id="rId323" Type="http://schemas.openxmlformats.org/officeDocument/2006/relationships/hyperlink" Target="https://rast.nmpdr.org/seedviewer.cgi?page=Subsystems&amp;subsystem=Dehydrogenase_complexes&amp;organism=47715.742" TargetMode="External"/><Relationship Id="rId344" Type="http://schemas.openxmlformats.org/officeDocument/2006/relationships/hyperlink" Target="https://rast.nmpdr.org/seedviewer.cgi?page=Subsystems&amp;subsystem=Fructose_utilization&amp;organism=47715.742" TargetMode="External"/><Relationship Id="rId20" Type="http://schemas.openxmlformats.org/officeDocument/2006/relationships/hyperlink" Target="https://rast.nmpdr.org/seedviewer.cgi?page=Subsystems&amp;subsystem=D-ribose_utilization&amp;organism=47715.710" TargetMode="External"/><Relationship Id="rId41" Type="http://schemas.openxmlformats.org/officeDocument/2006/relationships/hyperlink" Target="https://rast.nmpdr.org/seedviewer.cgi?page=Subsystems&amp;subsystem=Butanol_Biosynthesis&amp;organism=47715.734" TargetMode="External"/><Relationship Id="rId62" Type="http://schemas.openxmlformats.org/officeDocument/2006/relationships/hyperlink" Target="https://rast.nmpdr.org/seedviewer.cgi?page=Subsystems&amp;subsystem=Dehydrogenase_complexes&amp;organism=47715.711" TargetMode="External"/><Relationship Id="rId83" Type="http://schemas.openxmlformats.org/officeDocument/2006/relationships/hyperlink" Target="https://rast.nmpdr.org/seedviewer.cgi?page=Subsystems&amp;subsystem=Fructose_utilization&amp;organism=47715.711" TargetMode="External"/><Relationship Id="rId179" Type="http://schemas.openxmlformats.org/officeDocument/2006/relationships/hyperlink" Target="https://rast.nmpdr.org/seedviewer.cgi?page=Subsystems&amp;subsystem=Chitin_and_N-acetylglucosamine_utilization&amp;organism=47715.741" TargetMode="External"/><Relationship Id="rId190" Type="http://schemas.openxmlformats.org/officeDocument/2006/relationships/hyperlink" Target="https://rast.nmpdr.org/seedviewer.cgi?page=Subsystems&amp;subsystem=Glycerol_and_Glycerol-3-phosphate_Uptake_and_Utilization&amp;organism=47715.741" TargetMode="External"/><Relationship Id="rId204" Type="http://schemas.openxmlformats.org/officeDocument/2006/relationships/hyperlink" Target="https://rast.nmpdr.org/seedviewer.cgi?page=Subsystems&amp;subsystem=Dihydroxyacetone_kinases&amp;organism=47715.743" TargetMode="External"/><Relationship Id="rId225" Type="http://schemas.openxmlformats.org/officeDocument/2006/relationships/hyperlink" Target="https://rast.nmpdr.org/seedviewer.cgi?page=Subsystems&amp;subsystem=Deoxyribose_and_Deoxynucleoside_Catabolism&amp;organism=47715.743" TargetMode="External"/><Relationship Id="rId246" Type="http://schemas.openxmlformats.org/officeDocument/2006/relationships/hyperlink" Target="https://rast.nmpdr.org/seedviewer.cgi?page=Subsystems&amp;subsystem=Fermentations:_Lactate&amp;organism=47715.744" TargetMode="External"/><Relationship Id="rId267" Type="http://schemas.openxmlformats.org/officeDocument/2006/relationships/hyperlink" Target="https://rast.nmpdr.org/seedviewer.cgi?page=Subsystems&amp;subsystem=Beta-Glucoside_Metabolism&amp;organism=47715.740" TargetMode="External"/><Relationship Id="rId288" Type="http://schemas.openxmlformats.org/officeDocument/2006/relationships/hyperlink" Target="https://rast.nmpdr.org/seedviewer.cgi?page=Subsystems&amp;subsystem=Pyruvate_metabolism_II:_acetyl-CoA,_acetogenesis_from_pyruvate&amp;organism=47715.736" TargetMode="External"/><Relationship Id="rId106" Type="http://schemas.openxmlformats.org/officeDocument/2006/relationships/hyperlink" Target="https://rast.nmpdr.org/seedviewer.cgi?page=Subsystems&amp;subsystem=Mannose_Metabolism&amp;organism=47715.739" TargetMode="External"/><Relationship Id="rId127" Type="http://schemas.openxmlformats.org/officeDocument/2006/relationships/hyperlink" Target="https://rast.nmpdr.org/seedviewer.cgi?page=Subsystems&amp;subsystem=Alpha-acetolactate_operon&amp;organism=47715.733" TargetMode="External"/><Relationship Id="rId313" Type="http://schemas.openxmlformats.org/officeDocument/2006/relationships/hyperlink" Target="https://rast.nmpdr.org/seedviewer.cgi?page=Subsystems&amp;subsystem=D-gluconate_and_ketogluconates_metabolism&amp;organism=47715.736" TargetMode="External"/><Relationship Id="rId10" Type="http://schemas.openxmlformats.org/officeDocument/2006/relationships/hyperlink" Target="https://rast.nmpdr.org/seedviewer.cgi?page=Subsystems&amp;subsystem=Lactate_utilization&amp;organism=47715.710" TargetMode="External"/><Relationship Id="rId31" Type="http://schemas.openxmlformats.org/officeDocument/2006/relationships/hyperlink" Target="https://rast.nmpdr.org/seedviewer.cgi?page=Subsystems&amp;subsystem=Glycolysis_and_Gluconeogenesis&amp;organism=47715.734" TargetMode="External"/><Relationship Id="rId52" Type="http://schemas.openxmlformats.org/officeDocument/2006/relationships/hyperlink" Target="https://rast.nmpdr.org/seedviewer.cgi?page=Subsystems&amp;subsystem=D-gluconate_and_ketogluconates_metabolism&amp;organism=47715.734" TargetMode="External"/><Relationship Id="rId73" Type="http://schemas.openxmlformats.org/officeDocument/2006/relationships/hyperlink" Target="https://rast.nmpdr.org/seedviewer.cgi?page=Subsystems&amp;subsystem=Acetoin,_butanediol_metabolism&amp;organism=47715.711" TargetMode="External"/><Relationship Id="rId94" Type="http://schemas.openxmlformats.org/officeDocument/2006/relationships/hyperlink" Target="https://rast.nmpdr.org/seedviewer.cgi?page=Subsystems&amp;subsystem=Lactose_and_Galactose_Uptake_and_Utilization&amp;organism=47715.739" TargetMode="External"/><Relationship Id="rId148" Type="http://schemas.openxmlformats.org/officeDocument/2006/relationships/hyperlink" Target="https://rast.nmpdr.org/seedviewer.cgi?page=Subsystems&amp;subsystem=Glycolate,_glyoxylate_interconversions&amp;organism=47715.738" TargetMode="External"/><Relationship Id="rId169" Type="http://schemas.openxmlformats.org/officeDocument/2006/relationships/hyperlink" Target="https://rast.nmpdr.org/seedviewer.cgi?page=Subsystems&amp;subsystem=L-ascorbate_utilization_(and_related_gene_clusters)&amp;organism=47715.738" TargetMode="External"/><Relationship Id="rId334" Type="http://schemas.openxmlformats.org/officeDocument/2006/relationships/hyperlink" Target="https://rast.nmpdr.org/seedviewer.cgi?page=Subsystems&amp;subsystem=Acetoin,_butanediol_metabolism&amp;organism=47715.742" TargetMode="External"/><Relationship Id="rId4" Type="http://schemas.openxmlformats.org/officeDocument/2006/relationships/hyperlink" Target="https://rast.nmpdr.org/seedviewer.cgi?page=Subsystems&amp;subsystem=Dihydroxyacetone_kinases&amp;organism=47715.710" TargetMode="External"/><Relationship Id="rId180" Type="http://schemas.openxmlformats.org/officeDocument/2006/relationships/hyperlink" Target="https://rast.nmpdr.org/seedviewer.cgi?page=Subsystems&amp;subsystem=Beta-Glucoside_Metabolism&amp;organism=47715.741" TargetMode="External"/><Relationship Id="rId215" Type="http://schemas.openxmlformats.org/officeDocument/2006/relationships/hyperlink" Target="https://rast.nmpdr.org/seedviewer.cgi?page=Subsystems&amp;subsystem=Butanol_Biosynthesis&amp;organism=47715.743" TargetMode="External"/><Relationship Id="rId236" Type="http://schemas.openxmlformats.org/officeDocument/2006/relationships/hyperlink" Target="https://rast.nmpdr.org/seedviewer.cgi?page=Subsystems&amp;subsystem=Dehydrogenase_complexes&amp;organism=47715.744" TargetMode="External"/><Relationship Id="rId257" Type="http://schemas.openxmlformats.org/officeDocument/2006/relationships/hyperlink" Target="https://rast.nmpdr.org/seedviewer.cgi?page=Subsystems&amp;subsystem=Fructose_utilization&amp;organism=47715.744" TargetMode="External"/><Relationship Id="rId278" Type="http://schemas.openxmlformats.org/officeDocument/2006/relationships/hyperlink" Target="https://rast.nmpdr.org/seedviewer.cgi?page=Subsystems&amp;subsystem=VC0266&amp;organism=47715.740" TargetMode="External"/><Relationship Id="rId303" Type="http://schemas.openxmlformats.org/officeDocument/2006/relationships/hyperlink" Target="https://rast.nmpdr.org/seedviewer.cgi?page=Subsystems&amp;subsystem=Fermentations:_Mixed_acid&amp;organism=47715.736" TargetMode="External"/><Relationship Id="rId42" Type="http://schemas.openxmlformats.org/officeDocument/2006/relationships/hyperlink" Target="https://rast.nmpdr.org/seedviewer.cgi?page=Subsystems&amp;subsystem=Fermentations:_Mixed_acid&amp;organism=47715.734" TargetMode="External"/><Relationship Id="rId84" Type="http://schemas.openxmlformats.org/officeDocument/2006/relationships/hyperlink" Target="https://rast.nmpdr.org/seedviewer.cgi?page=Subsystems&amp;subsystem=D-Galacturonate_and_D-Glucuronate_Utilization&amp;organism=47715.711" TargetMode="External"/><Relationship Id="rId138" Type="http://schemas.openxmlformats.org/officeDocument/2006/relationships/hyperlink" Target="https://rast.nmpdr.org/seedviewer.cgi?page=Subsystems&amp;subsystem=Deoxyribose_and_Deoxynucleoside_Catabolism&amp;organism=47715.733" TargetMode="External"/><Relationship Id="rId345" Type="http://schemas.openxmlformats.org/officeDocument/2006/relationships/hyperlink" Target="https://rast.nmpdr.org/seedviewer.cgi?page=Subsystems&amp;subsystem=D-Galacturonate_and_D-Glucuronate_Utilization&amp;organism=47715.742" TargetMode="External"/><Relationship Id="rId191" Type="http://schemas.openxmlformats.org/officeDocument/2006/relationships/hyperlink" Target="https://rast.nmpdr.org/seedviewer.cgi?page=Subsystems&amp;subsystem=VC0266&amp;organism=47715.741" TargetMode="External"/><Relationship Id="rId205" Type="http://schemas.openxmlformats.org/officeDocument/2006/relationships/hyperlink" Target="https://rast.nmpdr.org/seedviewer.cgi?page=Subsystems&amp;subsystem=Glycolysis_and_Gluconeogenesis&amp;organism=47715.743" TargetMode="External"/><Relationship Id="rId247" Type="http://schemas.openxmlformats.org/officeDocument/2006/relationships/hyperlink" Target="https://rast.nmpdr.org/seedviewer.cgi?page=Subsystems&amp;subsystem=Acetoin,_butanediol_metabolism&amp;organism=47715.744" TargetMode="External"/><Relationship Id="rId107" Type="http://schemas.openxmlformats.org/officeDocument/2006/relationships/hyperlink" Target="https://rast.nmpdr.org/seedviewer.cgi?page=Subsystems&amp;subsystem=D-ribose_utilization&amp;organism=47715.739" TargetMode="External"/><Relationship Id="rId289" Type="http://schemas.openxmlformats.org/officeDocument/2006/relationships/hyperlink" Target="https://rast.nmpdr.org/seedviewer.cgi?page=Subsystems&amp;subsystem=Pyruvate_metabolism_I:_anaplerotic_reactions,_PEP&amp;organism=47715.736" TargetMode="External"/><Relationship Id="rId11" Type="http://schemas.openxmlformats.org/officeDocument/2006/relationships/hyperlink" Target="https://rast.nmpdr.org/seedviewer.cgi?page=Subsystems&amp;subsystem=Citrate_Metabolism,_Transport,_and_Regulation&amp;organism=47715.710" TargetMode="External"/><Relationship Id="rId53" Type="http://schemas.openxmlformats.org/officeDocument/2006/relationships/hyperlink" Target="https://rast.nmpdr.org/seedviewer.cgi?page=Subsystems&amp;subsystem=L-ascorbate_utilization_(and_related_gene_clusters)&amp;organism=47715.734" TargetMode="External"/><Relationship Id="rId149" Type="http://schemas.openxmlformats.org/officeDocument/2006/relationships/hyperlink" Target="https://rast.nmpdr.org/seedviewer.cgi?page=Subsystems&amp;subsystem=Dehydrogenase_complexes&amp;organism=47715.738" TargetMode="External"/><Relationship Id="rId314" Type="http://schemas.openxmlformats.org/officeDocument/2006/relationships/hyperlink" Target="https://rast.nmpdr.org/seedviewer.cgi?page=Subsystems&amp;subsystem=L-ascorbate_utilization_(and_related_gene_clusters)&amp;organism=47715.736" TargetMode="External"/><Relationship Id="rId95" Type="http://schemas.openxmlformats.org/officeDocument/2006/relationships/hyperlink" Target="https://rast.nmpdr.org/seedviewer.cgi?page=Subsystems&amp;subsystem=One-carbon_metabolism_by_tetrahydropterines&amp;organism=47715.739" TargetMode="External"/><Relationship Id="rId160" Type="http://schemas.openxmlformats.org/officeDocument/2006/relationships/hyperlink" Target="https://rast.nmpdr.org/seedviewer.cgi?page=Subsystems&amp;subsystem=Acetoin,_butanediol_metabolism&amp;organism=47715.738" TargetMode="External"/><Relationship Id="rId216" Type="http://schemas.openxmlformats.org/officeDocument/2006/relationships/hyperlink" Target="https://rast.nmpdr.org/seedviewer.cgi?page=Subsystems&amp;subsystem=Fermentations:_Mixed_acid&amp;organism=47715.743" TargetMode="External"/><Relationship Id="rId258" Type="http://schemas.openxmlformats.org/officeDocument/2006/relationships/hyperlink" Target="https://rast.nmpdr.org/seedviewer.cgi?page=Subsystems&amp;subsystem=D-Galacturonate_and_D-Glucuronate_Utilization&amp;organism=47715.744" TargetMode="External"/><Relationship Id="rId22" Type="http://schemas.openxmlformats.org/officeDocument/2006/relationships/hyperlink" Target="https://rast.nmpdr.org/seedviewer.cgi?page=Subsystems&amp;subsystem=Deoxyribose_and_Deoxynucleoside_Catabolism&amp;organism=47715.710" TargetMode="External"/><Relationship Id="rId64" Type="http://schemas.openxmlformats.org/officeDocument/2006/relationships/hyperlink" Target="https://rast.nmpdr.org/seedviewer.cgi?page=Subsystems&amp;subsystem=Beta-Glucoside_Metabolism&amp;organism=47715.711" TargetMode="External"/><Relationship Id="rId118" Type="http://schemas.openxmlformats.org/officeDocument/2006/relationships/hyperlink" Target="https://rast.nmpdr.org/seedviewer.cgi?page=Subsystems&amp;subsystem=Glycolysis_and_Gluconeogenesis&amp;organism=47715.733" TargetMode="External"/><Relationship Id="rId325" Type="http://schemas.openxmlformats.org/officeDocument/2006/relationships/hyperlink" Target="https://rast.nmpdr.org/seedviewer.cgi?page=Subsystems&amp;subsystem=Beta-Glucoside_Metabolism&amp;organism=47715.742" TargetMode="External"/><Relationship Id="rId171" Type="http://schemas.openxmlformats.org/officeDocument/2006/relationships/hyperlink" Target="https://rast.nmpdr.org/seedviewer.cgi?page=Subsystems&amp;subsystem=D-Galacturonate_and_D-Glucuronate_Utilization&amp;organism=47715.738" TargetMode="External"/><Relationship Id="rId227" Type="http://schemas.openxmlformats.org/officeDocument/2006/relationships/hyperlink" Target="https://rast.nmpdr.org/seedviewer.cgi?page=Subsystems&amp;subsystem=L-ascorbate_utilization_(and_related_gene_clusters)&amp;organism=47715.743" TargetMode="External"/><Relationship Id="rId269" Type="http://schemas.openxmlformats.org/officeDocument/2006/relationships/hyperlink" Target="https://rast.nmpdr.org/seedviewer.cgi?page=Subsystems&amp;subsystem=One-carbon_metabolism_by_tetrahydropterines&amp;organism=47715.740" TargetMode="External"/><Relationship Id="rId33" Type="http://schemas.openxmlformats.org/officeDocument/2006/relationships/hyperlink" Target="https://rast.nmpdr.org/seedviewer.cgi?page=Subsystems&amp;subsystem=Dehydrogenase_complexes&amp;organism=47715.734" TargetMode="External"/><Relationship Id="rId129" Type="http://schemas.openxmlformats.org/officeDocument/2006/relationships/hyperlink" Target="https://rast.nmpdr.org/seedviewer.cgi?page=Subsystems&amp;subsystem=Fermentations:_Mixed_acid&amp;organism=47715.733" TargetMode="External"/><Relationship Id="rId280" Type="http://schemas.openxmlformats.org/officeDocument/2006/relationships/hyperlink" Target="https://rast.nmpdr.org/seedviewer.cgi?page=Subsystems&amp;subsystem=Mannose_Metabolism&amp;organism=47715.740" TargetMode="External"/><Relationship Id="rId336" Type="http://schemas.openxmlformats.org/officeDocument/2006/relationships/hyperlink" Target="https://rast.nmpdr.org/seedviewer.cgi?page=Subsystems&amp;subsystem=VC0266&amp;organism=47715.742" TargetMode="External"/><Relationship Id="rId75" Type="http://schemas.openxmlformats.org/officeDocument/2006/relationships/hyperlink" Target="https://rast.nmpdr.org/seedviewer.cgi?page=Subsystems&amp;subsystem=VC0266&amp;organism=47715.711" TargetMode="External"/><Relationship Id="rId140" Type="http://schemas.openxmlformats.org/officeDocument/2006/relationships/hyperlink" Target="https://rast.nmpdr.org/seedviewer.cgi?page=Subsystems&amp;subsystem=L-ascorbate_utilization_(and_related_gene_clusters)&amp;organism=47715.733" TargetMode="External"/><Relationship Id="rId182" Type="http://schemas.openxmlformats.org/officeDocument/2006/relationships/hyperlink" Target="https://rast.nmpdr.org/seedviewer.cgi?page=Subsystems&amp;subsystem=One-carbon_metabolism_by_tetrahydropterines&amp;organism=47715.741" TargetMode="External"/><Relationship Id="rId6" Type="http://schemas.openxmlformats.org/officeDocument/2006/relationships/hyperlink" Target="https://rast.nmpdr.org/seedviewer.cgi?page=Subsystems&amp;subsystem=Glycolate,_glyoxylate_interconversions&amp;organism=47715.710" TargetMode="External"/><Relationship Id="rId238" Type="http://schemas.openxmlformats.org/officeDocument/2006/relationships/hyperlink" Target="https://rast.nmpdr.org/seedviewer.cgi?page=Subsystems&amp;subsystem=Beta-Glucoside_Metabolism&amp;organism=47715.744" TargetMode="External"/><Relationship Id="rId291" Type="http://schemas.openxmlformats.org/officeDocument/2006/relationships/hyperlink" Target="https://rast.nmpdr.org/seedviewer.cgi?page=Subsystems&amp;subsystem=Dihydroxyacetone_kinases&amp;organism=47715.736" TargetMode="External"/><Relationship Id="rId305" Type="http://schemas.openxmlformats.org/officeDocument/2006/relationships/hyperlink" Target="https://rast.nmpdr.org/seedviewer.cgi?page=Subsystems&amp;subsystem=Acetoin,_butanediol_metabolism&amp;organism=47715.736" TargetMode="External"/><Relationship Id="rId44" Type="http://schemas.openxmlformats.org/officeDocument/2006/relationships/hyperlink" Target="https://rast.nmpdr.org/seedviewer.cgi?page=Subsystems&amp;subsystem=Acetoin,_butanediol_metabolism&amp;organism=47715.734" TargetMode="External"/><Relationship Id="rId86" Type="http://schemas.openxmlformats.org/officeDocument/2006/relationships/hyperlink" Target="https://rast.nmpdr.org/seedviewer.cgi?page=Subsystems&amp;subsystem=Pyruvate_metabolism_I:_anaplerotic_reactions,_PEP&amp;organism=47715.739" TargetMode="External"/><Relationship Id="rId151" Type="http://schemas.openxmlformats.org/officeDocument/2006/relationships/hyperlink" Target="https://rast.nmpdr.org/seedviewer.cgi?page=Subsystems&amp;subsystem=Beta-Glucoside_Metabolism&amp;organism=47715.738" TargetMode="External"/><Relationship Id="rId193" Type="http://schemas.openxmlformats.org/officeDocument/2006/relationships/hyperlink" Target="https://rast.nmpdr.org/seedviewer.cgi?page=Subsystems&amp;subsystem=Mannose_Metabolism&amp;organism=47715.741" TargetMode="External"/><Relationship Id="rId207" Type="http://schemas.openxmlformats.org/officeDocument/2006/relationships/hyperlink" Target="https://rast.nmpdr.org/seedviewer.cgi?page=Subsystems&amp;subsystem=Dehydrogenase_complexes&amp;organism=47715.743" TargetMode="External"/><Relationship Id="rId249" Type="http://schemas.openxmlformats.org/officeDocument/2006/relationships/hyperlink" Target="https://rast.nmpdr.org/seedviewer.cgi?page=Subsystems&amp;subsystem=VC0266&amp;organism=47715.744" TargetMode="External"/><Relationship Id="rId13" Type="http://schemas.openxmlformats.org/officeDocument/2006/relationships/hyperlink" Target="https://rast.nmpdr.org/seedviewer.cgi?page=Subsystems&amp;subsystem=Butanol_Biosynthesis&amp;organism=47715.710" TargetMode="External"/><Relationship Id="rId109" Type="http://schemas.openxmlformats.org/officeDocument/2006/relationships/hyperlink" Target="https://rast.nmpdr.org/seedviewer.cgi?page=Subsystems&amp;subsystem=Deoxyribose_and_Deoxynucleoside_Catabolism&amp;organism=47715.739" TargetMode="External"/><Relationship Id="rId260" Type="http://schemas.openxmlformats.org/officeDocument/2006/relationships/hyperlink" Target="https://rast.nmpdr.org/seedviewer.cgi?page=Subsystems&amp;subsystem=Pyruvate_metabolism_I:_anaplerotic_reactions,_PEP&amp;organism=47715.740" TargetMode="External"/><Relationship Id="rId316" Type="http://schemas.openxmlformats.org/officeDocument/2006/relationships/hyperlink" Target="https://rast.nmpdr.org/seedviewer.cgi?page=Subsystems&amp;subsystem=D-Galacturonate_and_D-Glucuronate_Utilization&amp;organism=47715.736" TargetMode="External"/><Relationship Id="rId55" Type="http://schemas.openxmlformats.org/officeDocument/2006/relationships/hyperlink" Target="https://rast.nmpdr.org/seedviewer.cgi?page=Subsystems&amp;subsystem=D-Galacturonate_and_D-Glucuronate_Utilization&amp;organism=47715.734" TargetMode="External"/><Relationship Id="rId97" Type="http://schemas.openxmlformats.org/officeDocument/2006/relationships/hyperlink" Target="https://rast.nmpdr.org/seedviewer.cgi?page=Subsystems&amp;subsystem=Citrate_Metabolism,_Transport,_and_Regulation&amp;organism=47715.739" TargetMode="External"/><Relationship Id="rId120" Type="http://schemas.openxmlformats.org/officeDocument/2006/relationships/hyperlink" Target="https://rast.nmpdr.org/seedviewer.cgi?page=Subsystems&amp;subsystem=Dehydrogenase_complexes&amp;organism=47715.733" TargetMode="External"/><Relationship Id="rId162" Type="http://schemas.openxmlformats.org/officeDocument/2006/relationships/hyperlink" Target="https://rast.nmpdr.org/seedviewer.cgi?page=Subsystems&amp;subsystem=VC0266&amp;organism=47715.738" TargetMode="External"/><Relationship Id="rId218" Type="http://schemas.openxmlformats.org/officeDocument/2006/relationships/hyperlink" Target="https://rast.nmpdr.org/seedviewer.cgi?page=Subsystems&amp;subsystem=Acetoin,_butanediol_metabolism&amp;organism=47715.743" TargetMode="External"/><Relationship Id="rId271" Type="http://schemas.openxmlformats.org/officeDocument/2006/relationships/hyperlink" Target="https://rast.nmpdr.org/seedviewer.cgi?page=Subsystems&amp;subsystem=Citrate_Metabolism,_Transport,_and_Regulation&amp;organism=47715.740" TargetMode="External"/><Relationship Id="rId24" Type="http://schemas.openxmlformats.org/officeDocument/2006/relationships/hyperlink" Target="https://rast.nmpdr.org/seedviewer.cgi?page=Subsystems&amp;subsystem=L-ascorbate_utilization_(and_related_gene_clusters)&amp;organism=47715.710" TargetMode="External"/><Relationship Id="rId66" Type="http://schemas.openxmlformats.org/officeDocument/2006/relationships/hyperlink" Target="https://rast.nmpdr.org/seedviewer.cgi?page=Subsystems&amp;subsystem=One-carbon_metabolism_by_tetrahydropterines&amp;organism=47715.711" TargetMode="External"/><Relationship Id="rId131" Type="http://schemas.openxmlformats.org/officeDocument/2006/relationships/hyperlink" Target="https://rast.nmpdr.org/seedviewer.cgi?page=Subsystems&amp;subsystem=Acetoin,_butanediol_metabolism&amp;organism=47715.733" TargetMode="External"/><Relationship Id="rId327" Type="http://schemas.openxmlformats.org/officeDocument/2006/relationships/hyperlink" Target="https://rast.nmpdr.org/seedviewer.cgi?page=Subsystems&amp;subsystem=One-carbon_metabolism_by_tetrahydropterines&amp;organism=47715.742" TargetMode="External"/><Relationship Id="rId173" Type="http://schemas.openxmlformats.org/officeDocument/2006/relationships/hyperlink" Target="https://rast.nmpdr.org/seedviewer.cgi?page=Subsystems&amp;subsystem=Pyruvate_metabolism_I:_anaplerotic_reactions,_PEP&amp;organism=47715.741" TargetMode="External"/><Relationship Id="rId229" Type="http://schemas.openxmlformats.org/officeDocument/2006/relationships/hyperlink" Target="https://rast.nmpdr.org/seedviewer.cgi?page=Subsystems&amp;subsystem=D-Galacturonate_and_D-Glucuronate_Utilization&amp;organism=47715.743" TargetMode="External"/><Relationship Id="rId240" Type="http://schemas.openxmlformats.org/officeDocument/2006/relationships/hyperlink" Target="https://rast.nmpdr.org/seedviewer.cgi?page=Subsystems&amp;subsystem=One-carbon_metabolism_by_tetrahydropterines&amp;organism=47715.744"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hyperlink" Target="https://crisprcas.i2bc.paris-saclay.fr/CrisprCasFinder/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5061-DA9A-AF43-AF31-D7D4B85A07EA}">
  <dimension ref="A2:A18"/>
  <sheetViews>
    <sheetView tabSelected="1" workbookViewId="0">
      <selection activeCell="A40" sqref="A40"/>
    </sheetView>
  </sheetViews>
  <sheetFormatPr baseColWidth="10" defaultRowHeight="16"/>
  <cols>
    <col min="1" max="1" width="255.83203125" bestFit="1" customWidth="1"/>
  </cols>
  <sheetData>
    <row r="2" spans="1:1">
      <c r="A2" s="248"/>
    </row>
    <row r="3" spans="1:1">
      <c r="A3" s="249" t="s">
        <v>1594</v>
      </c>
    </row>
    <row r="4" spans="1:1">
      <c r="A4" s="249" t="s">
        <v>1595</v>
      </c>
    </row>
    <row r="5" spans="1:1">
      <c r="A5" s="249" t="s">
        <v>1596</v>
      </c>
    </row>
    <row r="6" spans="1:1">
      <c r="A6" s="249" t="s">
        <v>1597</v>
      </c>
    </row>
    <row r="7" spans="1:1">
      <c r="A7" s="249" t="s">
        <v>1598</v>
      </c>
    </row>
    <row r="8" spans="1:1">
      <c r="A8" s="249" t="s">
        <v>1599</v>
      </c>
    </row>
    <row r="9" spans="1:1">
      <c r="A9" s="249" t="s">
        <v>1600</v>
      </c>
    </row>
    <row r="10" spans="1:1">
      <c r="A10" s="249" t="s">
        <v>1601</v>
      </c>
    </row>
    <row r="11" spans="1:1">
      <c r="A11" s="249" t="s">
        <v>1602</v>
      </c>
    </row>
    <row r="12" spans="1:1" ht="18">
      <c r="A12" s="249" t="s">
        <v>1603</v>
      </c>
    </row>
    <row r="13" spans="1:1">
      <c r="A13" s="249" t="s">
        <v>1604</v>
      </c>
    </row>
    <row r="14" spans="1:1">
      <c r="A14" s="249" t="s">
        <v>1605</v>
      </c>
    </row>
    <row r="15" spans="1:1">
      <c r="A15" s="249" t="s">
        <v>1606</v>
      </c>
    </row>
    <row r="16" spans="1:1">
      <c r="A16" s="249" t="s">
        <v>1607</v>
      </c>
    </row>
    <row r="17" spans="1:1">
      <c r="A17" s="249" t="s">
        <v>1608</v>
      </c>
    </row>
    <row r="18" spans="1:1">
      <c r="A18" s="249" t="s">
        <v>1609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66BA5-4CC9-AB41-A3C0-844F0FF67F8F}">
  <dimension ref="A1:L62"/>
  <sheetViews>
    <sheetView workbookViewId="0">
      <selection activeCell="B63" sqref="B63"/>
    </sheetView>
  </sheetViews>
  <sheetFormatPr baseColWidth="10" defaultRowHeight="16"/>
  <cols>
    <col min="1" max="11" width="58.83203125" bestFit="1" customWidth="1"/>
  </cols>
  <sheetData>
    <row r="1" spans="1:12" s="21" customFormat="1" ht="17" thickBot="1">
      <c r="A1" s="113" t="s">
        <v>49</v>
      </c>
      <c r="B1" s="114" t="s">
        <v>54</v>
      </c>
      <c r="C1" s="105" t="s">
        <v>57</v>
      </c>
      <c r="D1" s="105" t="s">
        <v>74</v>
      </c>
      <c r="E1" s="105" t="s">
        <v>76</v>
      </c>
      <c r="F1" s="105" t="s">
        <v>69</v>
      </c>
      <c r="G1" s="105" t="s">
        <v>63</v>
      </c>
      <c r="H1" s="95" t="s">
        <v>78</v>
      </c>
      <c r="I1" s="105" t="s">
        <v>60</v>
      </c>
      <c r="J1" s="105" t="s">
        <v>72</v>
      </c>
      <c r="K1" s="105" t="s">
        <v>66</v>
      </c>
      <c r="L1" s="21" t="s">
        <v>146</v>
      </c>
    </row>
    <row r="2" spans="1:12">
      <c r="A2" s="115" t="s">
        <v>192</v>
      </c>
      <c r="B2" s="115" t="s">
        <v>193</v>
      </c>
      <c r="C2" s="115" t="s">
        <v>194</v>
      </c>
      <c r="D2" s="115" t="s">
        <v>195</v>
      </c>
      <c r="E2" s="115" t="s">
        <v>196</v>
      </c>
      <c r="F2" s="115" t="s">
        <v>197</v>
      </c>
      <c r="G2" s="115" t="s">
        <v>198</v>
      </c>
      <c r="H2" s="115" t="s">
        <v>199</v>
      </c>
      <c r="I2" s="115" t="s">
        <v>200</v>
      </c>
      <c r="J2" s="115" t="s">
        <v>198</v>
      </c>
      <c r="K2" s="115" t="s">
        <v>201</v>
      </c>
      <c r="L2" s="115" t="s">
        <v>192</v>
      </c>
    </row>
    <row r="3" spans="1:12">
      <c r="A3" s="115" t="s">
        <v>202</v>
      </c>
      <c r="B3" s="115" t="s">
        <v>203</v>
      </c>
      <c r="C3" s="115" t="s">
        <v>204</v>
      </c>
      <c r="D3" s="115" t="s">
        <v>205</v>
      </c>
      <c r="E3" s="115" t="s">
        <v>206</v>
      </c>
      <c r="F3" s="115" t="s">
        <v>206</v>
      </c>
      <c r="G3" s="115" t="s">
        <v>207</v>
      </c>
      <c r="H3" s="115" t="s">
        <v>202</v>
      </c>
      <c r="I3" s="115" t="s">
        <v>206</v>
      </c>
      <c r="J3" s="115" t="s">
        <v>206</v>
      </c>
      <c r="K3" s="115" t="s">
        <v>208</v>
      </c>
      <c r="L3" s="115" t="s">
        <v>202</v>
      </c>
    </row>
    <row r="4" spans="1:12">
      <c r="A4" s="112" t="s">
        <v>209</v>
      </c>
      <c r="B4" s="112" t="s">
        <v>209</v>
      </c>
      <c r="C4" s="112" t="s">
        <v>209</v>
      </c>
      <c r="D4" s="112" t="s">
        <v>209</v>
      </c>
      <c r="E4" s="112" t="s">
        <v>209</v>
      </c>
      <c r="F4" s="112" t="s">
        <v>210</v>
      </c>
      <c r="G4" s="112" t="s">
        <v>209</v>
      </c>
      <c r="H4" s="112" t="s">
        <v>209</v>
      </c>
      <c r="I4" s="112" t="s">
        <v>211</v>
      </c>
      <c r="J4" s="112" t="s">
        <v>211</v>
      </c>
      <c r="K4" s="112" t="s">
        <v>209</v>
      </c>
      <c r="L4" s="112" t="s">
        <v>209</v>
      </c>
    </row>
    <row r="5" spans="1:12">
      <c r="A5" s="112" t="s">
        <v>212</v>
      </c>
      <c r="B5" s="112" t="s">
        <v>212</v>
      </c>
      <c r="C5" s="112" t="s">
        <v>213</v>
      </c>
      <c r="D5" s="112" t="s">
        <v>214</v>
      </c>
      <c r="E5" s="112" t="s">
        <v>215</v>
      </c>
      <c r="F5" s="112" t="s">
        <v>213</v>
      </c>
      <c r="G5" s="112" t="s">
        <v>213</v>
      </c>
      <c r="H5" s="112" t="s">
        <v>216</v>
      </c>
      <c r="I5" s="112" t="s">
        <v>214</v>
      </c>
      <c r="J5" s="112" t="s">
        <v>214</v>
      </c>
      <c r="K5" s="112" t="s">
        <v>217</v>
      </c>
      <c r="L5" s="112" t="s">
        <v>212</v>
      </c>
    </row>
    <row r="6" spans="1:12">
      <c r="A6" s="112" t="s">
        <v>218</v>
      </c>
      <c r="B6" s="112" t="s">
        <v>218</v>
      </c>
      <c r="C6" s="112" t="s">
        <v>218</v>
      </c>
      <c r="D6" s="112" t="s">
        <v>218</v>
      </c>
      <c r="E6" s="112" t="s">
        <v>218</v>
      </c>
      <c r="F6" s="112" t="s">
        <v>218</v>
      </c>
      <c r="G6" s="112" t="s">
        <v>218</v>
      </c>
      <c r="H6" s="112" t="s">
        <v>218</v>
      </c>
      <c r="I6" s="112" t="s">
        <v>218</v>
      </c>
      <c r="J6" s="112" t="s">
        <v>218</v>
      </c>
      <c r="K6" s="112" t="s">
        <v>218</v>
      </c>
      <c r="L6" s="112" t="s">
        <v>218</v>
      </c>
    </row>
    <row r="7" spans="1:12">
      <c r="A7" s="112" t="s">
        <v>219</v>
      </c>
      <c r="B7" s="112" t="s">
        <v>219</v>
      </c>
      <c r="C7" s="112" t="s">
        <v>219</v>
      </c>
      <c r="D7" s="112" t="s">
        <v>219</v>
      </c>
      <c r="E7" s="112" t="s">
        <v>219</v>
      </c>
      <c r="F7" s="112" t="s">
        <v>219</v>
      </c>
      <c r="G7" s="112" t="s">
        <v>219</v>
      </c>
      <c r="H7" s="112" t="s">
        <v>219</v>
      </c>
      <c r="I7" s="112" t="s">
        <v>219</v>
      </c>
      <c r="J7" s="112" t="s">
        <v>219</v>
      </c>
      <c r="K7" s="112" t="s">
        <v>219</v>
      </c>
      <c r="L7" s="112" t="s">
        <v>219</v>
      </c>
    </row>
    <row r="8" spans="1:12">
      <c r="A8" s="112" t="s">
        <v>220</v>
      </c>
      <c r="B8" s="112" t="s">
        <v>221</v>
      </c>
      <c r="C8" s="112" t="s">
        <v>220</v>
      </c>
      <c r="D8" s="112" t="s">
        <v>220</v>
      </c>
      <c r="E8" s="112" t="s">
        <v>220</v>
      </c>
      <c r="F8" s="112" t="s">
        <v>220</v>
      </c>
      <c r="G8" s="112" t="s">
        <v>220</v>
      </c>
      <c r="H8" s="112" t="s">
        <v>221</v>
      </c>
      <c r="I8" s="112" t="s">
        <v>220</v>
      </c>
      <c r="J8" s="112" t="s">
        <v>220</v>
      </c>
      <c r="K8" s="112" t="s">
        <v>220</v>
      </c>
      <c r="L8" s="112" t="s">
        <v>220</v>
      </c>
    </row>
    <row r="9" spans="1:12">
      <c r="A9" s="112" t="s">
        <v>222</v>
      </c>
      <c r="B9" s="112" t="s">
        <v>222</v>
      </c>
      <c r="C9" s="112" t="s">
        <v>222</v>
      </c>
      <c r="D9" s="112" t="s">
        <v>222</v>
      </c>
      <c r="E9" s="112" t="s">
        <v>222</v>
      </c>
      <c r="F9" s="112" t="s">
        <v>222</v>
      </c>
      <c r="G9" s="112" t="s">
        <v>222</v>
      </c>
      <c r="H9" s="112" t="s">
        <v>222</v>
      </c>
      <c r="I9" s="112" t="s">
        <v>222</v>
      </c>
      <c r="J9" s="112" t="s">
        <v>222</v>
      </c>
      <c r="K9" s="112" t="s">
        <v>222</v>
      </c>
      <c r="L9" s="112" t="s">
        <v>222</v>
      </c>
    </row>
    <row r="10" spans="1:12">
      <c r="A10" s="112" t="s">
        <v>223</v>
      </c>
      <c r="B10" s="112" t="s">
        <v>223</v>
      </c>
      <c r="C10" s="112" t="s">
        <v>223</v>
      </c>
      <c r="D10" s="112" t="s">
        <v>223</v>
      </c>
      <c r="E10" s="112" t="s">
        <v>223</v>
      </c>
      <c r="F10" s="112" t="s">
        <v>223</v>
      </c>
      <c r="G10" s="112" t="s">
        <v>223</v>
      </c>
      <c r="H10" s="112" t="s">
        <v>223</v>
      </c>
      <c r="I10" s="112" t="s">
        <v>223</v>
      </c>
      <c r="J10" s="112" t="s">
        <v>223</v>
      </c>
      <c r="K10" s="112" t="s">
        <v>223</v>
      </c>
      <c r="L10" s="112" t="s">
        <v>223</v>
      </c>
    </row>
    <row r="11" spans="1:12">
      <c r="A11" s="115" t="s">
        <v>224</v>
      </c>
      <c r="B11" s="115" t="s">
        <v>224</v>
      </c>
      <c r="C11" s="115" t="s">
        <v>224</v>
      </c>
      <c r="D11" s="115" t="s">
        <v>224</v>
      </c>
      <c r="E11" s="115" t="s">
        <v>224</v>
      </c>
      <c r="F11" s="115" t="s">
        <v>224</v>
      </c>
      <c r="G11" s="115" t="s">
        <v>224</v>
      </c>
      <c r="H11" s="115" t="s">
        <v>224</v>
      </c>
      <c r="I11" s="115" t="s">
        <v>224</v>
      </c>
      <c r="J11" s="115" t="s">
        <v>224</v>
      </c>
      <c r="K11" s="115" t="s">
        <v>224</v>
      </c>
      <c r="L11" s="115" t="s">
        <v>224</v>
      </c>
    </row>
    <row r="12" spans="1:12">
      <c r="A12" s="115" t="s">
        <v>225</v>
      </c>
      <c r="B12" s="112" t="s">
        <v>226</v>
      </c>
      <c r="C12" s="112" t="s">
        <v>226</v>
      </c>
      <c r="D12" s="112" t="s">
        <v>226</v>
      </c>
      <c r="E12" s="112" t="s">
        <v>226</v>
      </c>
      <c r="F12" s="112" t="s">
        <v>226</v>
      </c>
      <c r="G12" s="112" t="s">
        <v>226</v>
      </c>
      <c r="H12" s="112" t="s">
        <v>226</v>
      </c>
      <c r="I12" s="112" t="s">
        <v>226</v>
      </c>
      <c r="J12" s="112" t="s">
        <v>226</v>
      </c>
      <c r="K12" s="112" t="s">
        <v>226</v>
      </c>
      <c r="L12" s="112" t="s">
        <v>226</v>
      </c>
    </row>
    <row r="13" spans="1:12">
      <c r="A13" s="112" t="s">
        <v>227</v>
      </c>
      <c r="B13" s="115" t="s">
        <v>228</v>
      </c>
      <c r="C13" s="115" t="s">
        <v>229</v>
      </c>
      <c r="D13" s="115" t="s">
        <v>230</v>
      </c>
      <c r="E13" s="115" t="s">
        <v>229</v>
      </c>
      <c r="F13" s="115" t="s">
        <v>230</v>
      </c>
      <c r="G13" s="115" t="s">
        <v>229</v>
      </c>
      <c r="H13" s="115" t="s">
        <v>231</v>
      </c>
      <c r="I13" s="115" t="s">
        <v>232</v>
      </c>
      <c r="J13" s="115" t="s">
        <v>230</v>
      </c>
      <c r="K13" s="115" t="s">
        <v>232</v>
      </c>
      <c r="L13" s="115" t="s">
        <v>225</v>
      </c>
    </row>
    <row r="14" spans="1:12">
      <c r="A14" s="112" t="s">
        <v>233</v>
      </c>
      <c r="B14" s="112" t="s">
        <v>227</v>
      </c>
      <c r="C14" s="112" t="s">
        <v>227</v>
      </c>
      <c r="D14" s="112" t="s">
        <v>234</v>
      </c>
      <c r="E14" s="112" t="s">
        <v>234</v>
      </c>
      <c r="F14" s="112" t="s">
        <v>234</v>
      </c>
      <c r="G14" s="112" t="s">
        <v>227</v>
      </c>
      <c r="H14" s="112" t="s">
        <v>227</v>
      </c>
      <c r="I14" s="112" t="s">
        <v>234</v>
      </c>
      <c r="J14" s="112" t="s">
        <v>234</v>
      </c>
      <c r="K14" s="112" t="s">
        <v>234</v>
      </c>
      <c r="L14" s="112" t="s">
        <v>227</v>
      </c>
    </row>
    <row r="15" spans="1:12">
      <c r="A15" s="115" t="s">
        <v>235</v>
      </c>
      <c r="B15" s="112" t="s">
        <v>236</v>
      </c>
      <c r="C15" s="112" t="s">
        <v>237</v>
      </c>
      <c r="D15" s="112" t="s">
        <v>237</v>
      </c>
      <c r="E15" s="112" t="s">
        <v>238</v>
      </c>
      <c r="F15" s="112" t="s">
        <v>237</v>
      </c>
      <c r="G15" s="112" t="s">
        <v>237</v>
      </c>
      <c r="H15" s="112" t="s">
        <v>239</v>
      </c>
      <c r="I15" s="112" t="s">
        <v>240</v>
      </c>
      <c r="J15" s="112" t="s">
        <v>237</v>
      </c>
      <c r="K15" s="112" t="s">
        <v>240</v>
      </c>
      <c r="L15" s="112" t="s">
        <v>233</v>
      </c>
    </row>
    <row r="16" spans="1:12">
      <c r="A16" s="115" t="s">
        <v>241</v>
      </c>
      <c r="B16" s="115" t="s">
        <v>235</v>
      </c>
      <c r="C16" s="115" t="s">
        <v>235</v>
      </c>
      <c r="D16" s="115" t="s">
        <v>235</v>
      </c>
      <c r="E16" s="115" t="s">
        <v>235</v>
      </c>
      <c r="F16" s="115" t="s">
        <v>235</v>
      </c>
      <c r="G16" s="115" t="s">
        <v>235</v>
      </c>
      <c r="H16" s="115" t="s">
        <v>235</v>
      </c>
      <c r="I16" s="115" t="s">
        <v>235</v>
      </c>
      <c r="J16" s="115" t="s">
        <v>235</v>
      </c>
      <c r="K16" s="115" t="s">
        <v>235</v>
      </c>
      <c r="L16" s="115" t="s">
        <v>235</v>
      </c>
    </row>
    <row r="17" spans="1:12">
      <c r="A17" s="115" t="s">
        <v>242</v>
      </c>
      <c r="B17" s="115" t="s">
        <v>241</v>
      </c>
      <c r="C17" s="115" t="s">
        <v>241</v>
      </c>
      <c r="D17" s="115" t="s">
        <v>241</v>
      </c>
      <c r="E17" s="115" t="s">
        <v>241</v>
      </c>
      <c r="F17" s="115" t="s">
        <v>241</v>
      </c>
      <c r="G17" s="115" t="s">
        <v>241</v>
      </c>
      <c r="H17" s="115" t="s">
        <v>241</v>
      </c>
      <c r="I17" s="115" t="s">
        <v>241</v>
      </c>
      <c r="J17" s="115" t="s">
        <v>241</v>
      </c>
      <c r="K17" s="115" t="s">
        <v>241</v>
      </c>
      <c r="L17" s="115" t="s">
        <v>241</v>
      </c>
    </row>
    <row r="18" spans="1:12">
      <c r="A18" s="112" t="s">
        <v>243</v>
      </c>
      <c r="B18" s="112" t="s">
        <v>244</v>
      </c>
      <c r="C18" s="112" t="s">
        <v>244</v>
      </c>
      <c r="D18" s="112" t="s">
        <v>244</v>
      </c>
      <c r="E18" s="112" t="s">
        <v>244</v>
      </c>
      <c r="F18" s="112" t="s">
        <v>244</v>
      </c>
      <c r="G18" s="112" t="s">
        <v>244</v>
      </c>
      <c r="H18" s="112" t="s">
        <v>244</v>
      </c>
      <c r="I18" s="112" t="s">
        <v>244</v>
      </c>
      <c r="J18" s="112" t="s">
        <v>244</v>
      </c>
      <c r="K18" s="112" t="s">
        <v>244</v>
      </c>
      <c r="L18" s="112" t="s">
        <v>244</v>
      </c>
    </row>
    <row r="19" spans="1:12">
      <c r="A19" s="112" t="s">
        <v>245</v>
      </c>
      <c r="B19" s="115" t="s">
        <v>246</v>
      </c>
      <c r="C19" s="115" t="s">
        <v>246</v>
      </c>
      <c r="D19" s="115" t="s">
        <v>242</v>
      </c>
      <c r="E19" s="115" t="s">
        <v>246</v>
      </c>
      <c r="F19" s="115" t="s">
        <v>246</v>
      </c>
      <c r="G19" s="115" t="s">
        <v>246</v>
      </c>
      <c r="H19" s="115" t="s">
        <v>242</v>
      </c>
      <c r="I19" s="115" t="s">
        <v>246</v>
      </c>
      <c r="J19" s="115" t="s">
        <v>246</v>
      </c>
      <c r="K19" s="115" t="s">
        <v>242</v>
      </c>
      <c r="L19" s="115" t="s">
        <v>242</v>
      </c>
    </row>
    <row r="20" spans="1:12">
      <c r="A20" s="112" t="s">
        <v>247</v>
      </c>
      <c r="B20" s="112" t="s">
        <v>243</v>
      </c>
      <c r="C20" s="112" t="s">
        <v>243</v>
      </c>
      <c r="D20" s="112" t="s">
        <v>243</v>
      </c>
      <c r="E20" s="112" t="s">
        <v>243</v>
      </c>
      <c r="F20" s="112" t="s">
        <v>243</v>
      </c>
      <c r="G20" s="112" t="s">
        <v>243</v>
      </c>
      <c r="H20" s="112" t="s">
        <v>243</v>
      </c>
      <c r="I20" s="112" t="s">
        <v>243</v>
      </c>
      <c r="J20" s="112" t="s">
        <v>243</v>
      </c>
      <c r="K20" s="112" t="s">
        <v>243</v>
      </c>
      <c r="L20" s="112" t="s">
        <v>243</v>
      </c>
    </row>
    <row r="21" spans="1:12">
      <c r="A21" s="115" t="s">
        <v>248</v>
      </c>
      <c r="B21" s="112" t="s">
        <v>245</v>
      </c>
      <c r="C21" s="112" t="s">
        <v>245</v>
      </c>
      <c r="D21" s="112" t="s">
        <v>245</v>
      </c>
      <c r="E21" s="112" t="s">
        <v>245</v>
      </c>
      <c r="F21" s="112" t="s">
        <v>245</v>
      </c>
      <c r="G21" s="112" t="s">
        <v>245</v>
      </c>
      <c r="H21" s="112" t="s">
        <v>245</v>
      </c>
      <c r="I21" s="112" t="s">
        <v>245</v>
      </c>
      <c r="J21" s="112" t="s">
        <v>245</v>
      </c>
      <c r="K21" s="112" t="s">
        <v>245</v>
      </c>
      <c r="L21" s="112" t="s">
        <v>245</v>
      </c>
    </row>
    <row r="22" spans="1:12">
      <c r="A22" s="112" t="s">
        <v>249</v>
      </c>
      <c r="B22" s="112" t="s">
        <v>250</v>
      </c>
      <c r="C22" s="112" t="s">
        <v>250</v>
      </c>
      <c r="D22" s="112" t="s">
        <v>247</v>
      </c>
      <c r="E22" s="112" t="s">
        <v>250</v>
      </c>
      <c r="F22" s="112" t="s">
        <v>250</v>
      </c>
      <c r="G22" s="112" t="s">
        <v>250</v>
      </c>
      <c r="H22" s="112" t="s">
        <v>247</v>
      </c>
      <c r="I22" s="112" t="s">
        <v>250</v>
      </c>
      <c r="J22" s="112" t="s">
        <v>250</v>
      </c>
      <c r="K22" s="112" t="s">
        <v>247</v>
      </c>
      <c r="L22" s="112" t="s">
        <v>247</v>
      </c>
    </row>
    <row r="23" spans="1:12">
      <c r="A23" s="112" t="s">
        <v>251</v>
      </c>
      <c r="B23" s="115" t="s">
        <v>252</v>
      </c>
      <c r="C23" s="115" t="s">
        <v>248</v>
      </c>
      <c r="D23" s="115" t="s">
        <v>253</v>
      </c>
      <c r="E23" s="115" t="s">
        <v>248</v>
      </c>
      <c r="F23" s="115" t="s">
        <v>248</v>
      </c>
      <c r="G23" s="115" t="s">
        <v>248</v>
      </c>
      <c r="H23" s="115" t="s">
        <v>253</v>
      </c>
      <c r="I23" s="115" t="s">
        <v>254</v>
      </c>
      <c r="J23" s="115" t="s">
        <v>248</v>
      </c>
      <c r="K23" s="115" t="s">
        <v>253</v>
      </c>
      <c r="L23" s="115" t="s">
        <v>248</v>
      </c>
    </row>
    <row r="24" spans="1:12">
      <c r="A24" s="112" t="s">
        <v>255</v>
      </c>
      <c r="B24" s="112" t="s">
        <v>249</v>
      </c>
      <c r="C24" s="112" t="s">
        <v>256</v>
      </c>
      <c r="D24" s="112" t="s">
        <v>256</v>
      </c>
      <c r="E24" s="112" t="s">
        <v>256</v>
      </c>
      <c r="F24" s="112" t="s">
        <v>256</v>
      </c>
      <c r="G24" s="112" t="s">
        <v>256</v>
      </c>
      <c r="H24" s="112" t="s">
        <v>256</v>
      </c>
      <c r="I24" s="112" t="s">
        <v>257</v>
      </c>
      <c r="J24" s="112" t="s">
        <v>256</v>
      </c>
      <c r="K24" s="112" t="s">
        <v>256</v>
      </c>
      <c r="L24" s="112" t="s">
        <v>249</v>
      </c>
    </row>
    <row r="25" spans="1:12">
      <c r="A25" s="112" t="s">
        <v>258</v>
      </c>
      <c r="B25" s="112" t="s">
        <v>251</v>
      </c>
      <c r="C25" s="112" t="s">
        <v>259</v>
      </c>
      <c r="D25" s="112" t="s">
        <v>259</v>
      </c>
      <c r="E25" s="112" t="s">
        <v>259</v>
      </c>
      <c r="F25" s="112" t="s">
        <v>259</v>
      </c>
      <c r="G25" s="112" t="s">
        <v>259</v>
      </c>
      <c r="H25" s="112" t="s">
        <v>259</v>
      </c>
      <c r="I25" s="112" t="s">
        <v>260</v>
      </c>
      <c r="J25" s="112" t="s">
        <v>259</v>
      </c>
      <c r="K25" s="112" t="s">
        <v>259</v>
      </c>
      <c r="L25" s="112" t="s">
        <v>251</v>
      </c>
    </row>
    <row r="26" spans="1:12">
      <c r="A26" s="115" t="s">
        <v>261</v>
      </c>
      <c r="B26" s="112" t="s">
        <v>255</v>
      </c>
      <c r="C26" s="112" t="s">
        <v>262</v>
      </c>
      <c r="D26" s="112" t="s">
        <v>262</v>
      </c>
      <c r="E26" s="112" t="s">
        <v>262</v>
      </c>
      <c r="F26" s="112" t="s">
        <v>262</v>
      </c>
      <c r="G26" s="112" t="s">
        <v>262</v>
      </c>
      <c r="H26" s="112" t="s">
        <v>262</v>
      </c>
      <c r="I26" s="112" t="s">
        <v>263</v>
      </c>
      <c r="J26" s="112" t="s">
        <v>262</v>
      </c>
      <c r="K26" s="112" t="s">
        <v>262</v>
      </c>
      <c r="L26" s="112" t="s">
        <v>255</v>
      </c>
    </row>
    <row r="27" spans="1:12">
      <c r="A27" s="115" t="s">
        <v>264</v>
      </c>
      <c r="B27" s="112" t="s">
        <v>265</v>
      </c>
      <c r="C27" s="112" t="s">
        <v>265</v>
      </c>
      <c r="D27" s="112" t="s">
        <v>258</v>
      </c>
      <c r="E27" s="112" t="s">
        <v>265</v>
      </c>
      <c r="F27" s="112" t="s">
        <v>265</v>
      </c>
      <c r="G27" s="112" t="s">
        <v>265</v>
      </c>
      <c r="H27" s="112" t="s">
        <v>258</v>
      </c>
      <c r="I27" s="112" t="s">
        <v>265</v>
      </c>
      <c r="J27" s="112" t="s">
        <v>265</v>
      </c>
      <c r="K27" s="112" t="s">
        <v>258</v>
      </c>
      <c r="L27" s="112" t="s">
        <v>258</v>
      </c>
    </row>
    <row r="28" spans="1:12">
      <c r="A28" s="112" t="s">
        <v>266</v>
      </c>
      <c r="B28" s="115" t="s">
        <v>261</v>
      </c>
      <c r="C28" s="115" t="s">
        <v>261</v>
      </c>
      <c r="D28" s="115" t="s">
        <v>261</v>
      </c>
      <c r="E28" s="115" t="s">
        <v>261</v>
      </c>
      <c r="F28" s="115" t="s">
        <v>261</v>
      </c>
      <c r="G28" s="115" t="s">
        <v>261</v>
      </c>
      <c r="H28" s="115" t="s">
        <v>261</v>
      </c>
      <c r="I28" s="115" t="s">
        <v>261</v>
      </c>
      <c r="J28" s="115" t="s">
        <v>261</v>
      </c>
      <c r="K28" s="115" t="s">
        <v>261</v>
      </c>
      <c r="L28" s="115" t="s">
        <v>261</v>
      </c>
    </row>
    <row r="29" spans="1:12">
      <c r="A29" s="115" t="s">
        <v>267</v>
      </c>
      <c r="B29" s="115" t="s">
        <v>264</v>
      </c>
      <c r="C29" s="115" t="s">
        <v>264</v>
      </c>
      <c r="D29" s="115" t="s">
        <v>264</v>
      </c>
      <c r="E29" s="115" t="s">
        <v>264</v>
      </c>
      <c r="F29" s="115" t="s">
        <v>264</v>
      </c>
      <c r="G29" s="115" t="s">
        <v>264</v>
      </c>
      <c r="H29" s="115" t="s">
        <v>264</v>
      </c>
      <c r="I29" s="115" t="s">
        <v>264</v>
      </c>
      <c r="J29" s="115" t="s">
        <v>264</v>
      </c>
      <c r="K29" s="115" t="s">
        <v>264</v>
      </c>
      <c r="L29" s="115" t="s">
        <v>264</v>
      </c>
    </row>
    <row r="30" spans="1:12">
      <c r="A30" s="115" t="s">
        <v>268</v>
      </c>
      <c r="B30" s="112" t="s">
        <v>266</v>
      </c>
      <c r="C30" s="112" t="s">
        <v>266</v>
      </c>
      <c r="D30" s="112" t="s">
        <v>266</v>
      </c>
      <c r="E30" s="112" t="s">
        <v>266</v>
      </c>
      <c r="F30" s="112" t="s">
        <v>266</v>
      </c>
      <c r="G30" s="112" t="s">
        <v>266</v>
      </c>
      <c r="H30" s="112" t="s">
        <v>266</v>
      </c>
      <c r="I30" s="112" t="s">
        <v>266</v>
      </c>
      <c r="J30" s="112" t="s">
        <v>266</v>
      </c>
      <c r="K30" s="112" t="s">
        <v>266</v>
      </c>
      <c r="L30" s="112" t="s">
        <v>266</v>
      </c>
    </row>
    <row r="31" spans="1:12">
      <c r="A31" s="112" t="s">
        <v>269</v>
      </c>
      <c r="B31" s="115" t="s">
        <v>267</v>
      </c>
      <c r="C31" s="115" t="s">
        <v>267</v>
      </c>
      <c r="D31" s="115" t="s">
        <v>267</v>
      </c>
      <c r="E31" s="115" t="s">
        <v>267</v>
      </c>
      <c r="F31" s="115" t="s">
        <v>267</v>
      </c>
      <c r="G31" s="115" t="s">
        <v>267</v>
      </c>
      <c r="H31" s="115" t="s">
        <v>267</v>
      </c>
      <c r="I31" s="115" t="s">
        <v>267</v>
      </c>
      <c r="J31" s="115" t="s">
        <v>267</v>
      </c>
      <c r="K31" s="115" t="s">
        <v>267</v>
      </c>
      <c r="L31" s="115" t="s">
        <v>267</v>
      </c>
    </row>
    <row r="32" spans="1:12">
      <c r="A32" s="115" t="s">
        <v>270</v>
      </c>
      <c r="B32" s="112" t="s">
        <v>271</v>
      </c>
      <c r="C32" s="112" t="s">
        <v>271</v>
      </c>
      <c r="D32" s="112" t="s">
        <v>271</v>
      </c>
      <c r="E32" s="112" t="s">
        <v>271</v>
      </c>
      <c r="F32" s="112" t="s">
        <v>271</v>
      </c>
      <c r="G32" s="112" t="s">
        <v>271</v>
      </c>
      <c r="H32" s="112" t="s">
        <v>271</v>
      </c>
      <c r="I32" s="112" t="s">
        <v>271</v>
      </c>
      <c r="J32" s="112" t="s">
        <v>271</v>
      </c>
      <c r="K32" s="112" t="s">
        <v>271</v>
      </c>
      <c r="L32" s="112" t="s">
        <v>271</v>
      </c>
    </row>
    <row r="33" spans="1:12">
      <c r="A33" s="112" t="s">
        <v>272</v>
      </c>
      <c r="B33" s="115" t="s">
        <v>273</v>
      </c>
      <c r="C33" s="115" t="s">
        <v>268</v>
      </c>
      <c r="D33" s="115" t="s">
        <v>268</v>
      </c>
      <c r="E33" s="115" t="s">
        <v>268</v>
      </c>
      <c r="F33" s="115" t="s">
        <v>268</v>
      </c>
      <c r="G33" s="115" t="s">
        <v>268</v>
      </c>
      <c r="H33" s="115" t="s">
        <v>268</v>
      </c>
      <c r="I33" s="115" t="s">
        <v>268</v>
      </c>
      <c r="J33" s="115" t="s">
        <v>273</v>
      </c>
      <c r="K33" s="115" t="s">
        <v>268</v>
      </c>
      <c r="L33" s="115" t="s">
        <v>268</v>
      </c>
    </row>
    <row r="34" spans="1:12">
      <c r="A34" s="112" t="s">
        <v>274</v>
      </c>
      <c r="B34" s="112" t="s">
        <v>275</v>
      </c>
      <c r="C34" s="112" t="s">
        <v>269</v>
      </c>
      <c r="D34" s="112" t="s">
        <v>269</v>
      </c>
      <c r="E34" s="112" t="s">
        <v>269</v>
      </c>
      <c r="F34" s="112" t="s">
        <v>269</v>
      </c>
      <c r="G34" s="112" t="s">
        <v>269</v>
      </c>
      <c r="H34" s="112" t="s">
        <v>269</v>
      </c>
      <c r="I34" s="112" t="s">
        <v>269</v>
      </c>
      <c r="J34" s="112" t="s">
        <v>275</v>
      </c>
      <c r="K34" s="112" t="s">
        <v>269</v>
      </c>
      <c r="L34" s="112" t="s">
        <v>269</v>
      </c>
    </row>
    <row r="35" spans="1:12">
      <c r="A35" s="112" t="s">
        <v>276</v>
      </c>
      <c r="B35" s="115" t="s">
        <v>277</v>
      </c>
      <c r="C35" s="115" t="s">
        <v>278</v>
      </c>
      <c r="D35" s="115" t="s">
        <v>270</v>
      </c>
      <c r="E35" s="115" t="s">
        <v>279</v>
      </c>
      <c r="F35" s="115" t="s">
        <v>279</v>
      </c>
      <c r="G35" s="115" t="s">
        <v>279</v>
      </c>
      <c r="H35" s="115" t="s">
        <v>279</v>
      </c>
      <c r="I35" s="115" t="s">
        <v>280</v>
      </c>
      <c r="J35" s="115" t="s">
        <v>281</v>
      </c>
      <c r="K35" s="115" t="s">
        <v>280</v>
      </c>
      <c r="L35" s="115" t="s">
        <v>270</v>
      </c>
    </row>
    <row r="36" spans="1:12">
      <c r="A36" s="112" t="s">
        <v>282</v>
      </c>
      <c r="B36" s="112" t="s">
        <v>272</v>
      </c>
      <c r="C36" s="112" t="s">
        <v>272</v>
      </c>
      <c r="D36" s="112" t="s">
        <v>272</v>
      </c>
      <c r="E36" s="112" t="s">
        <v>272</v>
      </c>
      <c r="F36" s="112" t="s">
        <v>272</v>
      </c>
      <c r="G36" s="112" t="s">
        <v>272</v>
      </c>
      <c r="H36" s="112" t="s">
        <v>272</v>
      </c>
      <c r="I36" s="112" t="s">
        <v>283</v>
      </c>
      <c r="J36" s="112" t="s">
        <v>272</v>
      </c>
      <c r="K36" s="112" t="s">
        <v>283</v>
      </c>
      <c r="L36" s="112" t="s">
        <v>272</v>
      </c>
    </row>
    <row r="37" spans="1:12">
      <c r="A37" s="112" t="s">
        <v>284</v>
      </c>
      <c r="B37" s="112" t="s">
        <v>274</v>
      </c>
      <c r="C37" s="112" t="s">
        <v>274</v>
      </c>
      <c r="D37" s="112" t="s">
        <v>274</v>
      </c>
      <c r="E37" s="112" t="s">
        <v>274</v>
      </c>
      <c r="F37" s="112" t="s">
        <v>274</v>
      </c>
      <c r="G37" s="112" t="s">
        <v>274</v>
      </c>
      <c r="H37" s="112" t="s">
        <v>274</v>
      </c>
      <c r="I37" s="112" t="s">
        <v>274</v>
      </c>
      <c r="J37" s="112" t="s">
        <v>274</v>
      </c>
      <c r="K37" s="112" t="s">
        <v>274</v>
      </c>
      <c r="L37" s="112" t="s">
        <v>274</v>
      </c>
    </row>
    <row r="38" spans="1:12">
      <c r="A38" s="112" t="s">
        <v>285</v>
      </c>
      <c r="B38" s="112" t="s">
        <v>276</v>
      </c>
      <c r="C38" s="112" t="s">
        <v>286</v>
      </c>
      <c r="D38" s="112" t="s">
        <v>286</v>
      </c>
      <c r="E38" s="112" t="s">
        <v>286</v>
      </c>
      <c r="F38" s="112" t="s">
        <v>286</v>
      </c>
      <c r="G38" s="112" t="s">
        <v>286</v>
      </c>
      <c r="H38" s="112" t="s">
        <v>286</v>
      </c>
      <c r="I38" s="112" t="s">
        <v>286</v>
      </c>
      <c r="J38" s="112" t="s">
        <v>286</v>
      </c>
      <c r="K38" s="112" t="s">
        <v>286</v>
      </c>
      <c r="L38" s="112" t="s">
        <v>276</v>
      </c>
    </row>
    <row r="39" spans="1:12">
      <c r="A39" s="112" t="s">
        <v>287</v>
      </c>
      <c r="B39" s="112" t="s">
        <v>288</v>
      </c>
      <c r="C39" s="112" t="s">
        <v>282</v>
      </c>
      <c r="D39" s="112" t="s">
        <v>288</v>
      </c>
      <c r="E39" s="112" t="s">
        <v>282</v>
      </c>
      <c r="F39" s="112" t="s">
        <v>282</v>
      </c>
      <c r="G39" s="112" t="s">
        <v>282</v>
      </c>
      <c r="H39" s="112" t="s">
        <v>282</v>
      </c>
      <c r="I39" s="112" t="s">
        <v>282</v>
      </c>
      <c r="J39" s="112" t="s">
        <v>282</v>
      </c>
      <c r="K39" s="112" t="s">
        <v>282</v>
      </c>
      <c r="L39" s="112" t="s">
        <v>282</v>
      </c>
    </row>
    <row r="40" spans="1:12">
      <c r="A40" s="112" t="s">
        <v>289</v>
      </c>
      <c r="B40" s="112" t="s">
        <v>290</v>
      </c>
      <c r="C40" s="112" t="s">
        <v>284</v>
      </c>
      <c r="D40" s="112" t="s">
        <v>290</v>
      </c>
      <c r="E40" s="112" t="s">
        <v>290</v>
      </c>
      <c r="F40" s="112" t="s">
        <v>290</v>
      </c>
      <c r="G40" s="112" t="s">
        <v>291</v>
      </c>
      <c r="H40" s="112" t="s">
        <v>290</v>
      </c>
      <c r="I40" s="112" t="s">
        <v>290</v>
      </c>
      <c r="J40" s="112" t="s">
        <v>284</v>
      </c>
      <c r="K40" s="112" t="s">
        <v>290</v>
      </c>
      <c r="L40" s="112" t="s">
        <v>284</v>
      </c>
    </row>
    <row r="41" spans="1:12">
      <c r="B41" s="112" t="s">
        <v>285</v>
      </c>
      <c r="C41" s="112" t="s">
        <v>285</v>
      </c>
      <c r="D41" s="112" t="s">
        <v>285</v>
      </c>
      <c r="E41" s="112" t="s">
        <v>285</v>
      </c>
      <c r="F41" s="112" t="s">
        <v>285</v>
      </c>
      <c r="G41" s="112" t="s">
        <v>285</v>
      </c>
      <c r="H41" s="112" t="s">
        <v>285</v>
      </c>
      <c r="I41" s="112" t="s">
        <v>285</v>
      </c>
      <c r="J41" s="112" t="s">
        <v>285</v>
      </c>
      <c r="K41" s="112" t="s">
        <v>285</v>
      </c>
      <c r="L41" s="112" t="s">
        <v>285</v>
      </c>
    </row>
    <row r="42" spans="1:12">
      <c r="B42" s="112" t="s">
        <v>287</v>
      </c>
      <c r="C42" s="112" t="s">
        <v>287</v>
      </c>
      <c r="D42" s="112" t="s">
        <v>287</v>
      </c>
      <c r="E42" s="112" t="s">
        <v>287</v>
      </c>
      <c r="F42" s="112" t="s">
        <v>287</v>
      </c>
      <c r="G42" s="112" t="s">
        <v>292</v>
      </c>
      <c r="H42" s="112" t="s">
        <v>287</v>
      </c>
      <c r="I42" s="112" t="s">
        <v>292</v>
      </c>
      <c r="J42" s="112" t="s">
        <v>287</v>
      </c>
      <c r="K42" s="112" t="s">
        <v>292</v>
      </c>
      <c r="L42" s="112" t="s">
        <v>287</v>
      </c>
    </row>
    <row r="43" spans="1:12">
      <c r="B43" s="112" t="s">
        <v>289</v>
      </c>
      <c r="C43" s="112" t="s">
        <v>293</v>
      </c>
      <c r="D43" s="112" t="s">
        <v>289</v>
      </c>
      <c r="E43" s="112" t="s">
        <v>289</v>
      </c>
      <c r="F43" s="112" t="s">
        <v>289</v>
      </c>
      <c r="G43" s="112" t="s">
        <v>289</v>
      </c>
      <c r="H43" s="112" t="s">
        <v>289</v>
      </c>
      <c r="I43" s="112" t="s">
        <v>289</v>
      </c>
      <c r="J43" s="112" t="s">
        <v>289</v>
      </c>
      <c r="K43" s="112" t="s">
        <v>289</v>
      </c>
      <c r="L43" s="112" t="s">
        <v>289</v>
      </c>
    </row>
    <row r="55" spans="1:2">
      <c r="A55" s="21"/>
    </row>
    <row r="62" spans="1:2">
      <c r="B62" s="21"/>
    </row>
  </sheetData>
  <hyperlinks>
    <hyperlink ref="A4" r:id="rId1" display="https://rast.nmpdr.org/seedviewer.cgi?page=Subsystems&amp;subsystem=Pyruvate_metabolism_II:_acetyl-CoA,_acetogenesis_from_pyruvate&amp;organism=47715.710" xr:uid="{CA6FDA4D-32AC-6E4E-8BB6-E3A63720D0D6}"/>
    <hyperlink ref="A5" r:id="rId2" display="https://rast.nmpdr.org/seedviewer.cgi?page=Subsystems&amp;subsystem=Pyruvate_metabolism_I:_anaplerotic_reactions,_PEP&amp;organism=47715.710" xr:uid="{7105C8B1-CDFD-DA4F-B058-3FB2480B0E11}"/>
    <hyperlink ref="A6" r:id="rId3" display="https://rast.nmpdr.org/seedviewer.cgi?page=Subsystems&amp;subsystem=Pyruvate_Alanine_Serine_Interconversions&amp;organism=47715.710" xr:uid="{ED8763F3-F340-5144-9C57-2D01E22D4200}"/>
    <hyperlink ref="A7" r:id="rId4" display="https://rast.nmpdr.org/seedviewer.cgi?page=Subsystems&amp;subsystem=Dihydroxyacetone_kinases&amp;organism=47715.710" xr:uid="{827DA5D3-5E0E-BD46-9493-60EB45A72421}"/>
    <hyperlink ref="A8" r:id="rId5" display="https://rast.nmpdr.org/seedviewer.cgi?page=Subsystems&amp;subsystem=Glycolysis_and_Gluconeogenesis&amp;organism=47715.710" xr:uid="{3A2A9290-2EA4-8949-91B1-BEEB635C9AD5}"/>
    <hyperlink ref="A9" r:id="rId6" display="https://rast.nmpdr.org/seedviewer.cgi?page=Subsystems&amp;subsystem=Glycolate,_glyoxylate_interconversions&amp;organism=47715.710" xr:uid="{20DCF076-7052-8647-9392-FEC03C6A15B1}"/>
    <hyperlink ref="A10" r:id="rId7" display="https://rast.nmpdr.org/seedviewer.cgi?page=Subsystems&amp;subsystem=Dehydrogenase_complexes&amp;organism=47715.710" xr:uid="{A000A735-AF58-6842-A17B-4BBC0F7C7144}"/>
    <hyperlink ref="A13" r:id="rId8" display="https://rast.nmpdr.org/seedviewer.cgi?page=Subsystems&amp;subsystem=Beta-Glucoside_Metabolism&amp;organism=47715.710" xr:uid="{08552680-611D-3940-B54E-750581E9B81E}"/>
    <hyperlink ref="A14" r:id="rId9" display="https://rast.nmpdr.org/seedviewer.cgi?page=Subsystems&amp;subsystem=Lactose_and_Galactose_Uptake_and_Utilization&amp;organism=47715.710" xr:uid="{0CFD4950-33FC-D842-9453-5B7BBF44CE54}"/>
    <hyperlink ref="A18" r:id="rId10" display="https://rast.nmpdr.org/seedviewer.cgi?page=Subsystems&amp;subsystem=Lactate_utilization&amp;organism=47715.710" xr:uid="{B6B2846A-8A8C-2B4E-9052-D6222EB54168}"/>
    <hyperlink ref="A19" r:id="rId11" display="https://rast.nmpdr.org/seedviewer.cgi?page=Subsystems&amp;subsystem=Citrate_Metabolism,_Transport,_and_Regulation&amp;organism=47715.710" xr:uid="{6D71AB8E-188C-2245-8B0E-3360DC0F8542}"/>
    <hyperlink ref="A20" r:id="rId12" display="https://rast.nmpdr.org/seedviewer.cgi?page=Subsystems&amp;subsystem=Alpha-acetolactate_operon&amp;organism=47715.710" xr:uid="{6809B9D2-F31C-D047-A336-7C4405A992F9}"/>
    <hyperlink ref="A22" r:id="rId13" display="https://rast.nmpdr.org/seedviewer.cgi?page=Subsystems&amp;subsystem=Butanol_Biosynthesis&amp;organism=47715.710" xr:uid="{C7426FAC-5C40-5543-9EEB-7C6AB1E31D5F}"/>
    <hyperlink ref="A23" r:id="rId14" display="https://rast.nmpdr.org/seedviewer.cgi?page=Subsystems&amp;subsystem=Fermentations:_Mixed_acid&amp;organism=47715.710" xr:uid="{57A5DC1C-E7C8-654A-AA50-4BDE41FD2192}"/>
    <hyperlink ref="A24" r:id="rId15" display="https://rast.nmpdr.org/seedviewer.cgi?page=Subsystems&amp;subsystem=Fermentations:_Lactate&amp;organism=47715.710" xr:uid="{DCCB510E-0E67-8A41-BC32-AC929CFDC21F}"/>
    <hyperlink ref="A25" r:id="rId16" display="https://rast.nmpdr.org/seedviewer.cgi?page=Subsystems&amp;subsystem=Acetoin,_butanediol_metabolism&amp;organism=47715.710" xr:uid="{9EF255D0-5D73-264D-8FD0-27C6C33C18C9}"/>
    <hyperlink ref="A28" r:id="rId17" display="https://rast.nmpdr.org/seedviewer.cgi?page=Subsystems&amp;subsystem=Glycerol_and_Glycerol-3-phosphate_Uptake_and_Utilization&amp;organism=47715.710" xr:uid="{5D601F00-1B9E-A74B-9352-0E10246EBB15}"/>
    <hyperlink ref="A31" r:id="rId18" display="https://rast.nmpdr.org/seedviewer.cgi?page=Subsystems&amp;subsystem=Glycogen_metabolism&amp;organism=47715.710" xr:uid="{4C5DBF38-129D-3C45-9B25-D84A47A4EDC4}"/>
    <hyperlink ref="A33" r:id="rId19" display="https://rast.nmpdr.org/seedviewer.cgi?page=Subsystems&amp;subsystem=Mannose_Metabolism&amp;organism=47715.710" xr:uid="{B1EB8F2E-4F32-A24B-8A6D-0BBD9862E6CD}"/>
    <hyperlink ref="A34" r:id="rId20" display="https://rast.nmpdr.org/seedviewer.cgi?page=Subsystems&amp;subsystem=D-ribose_utilization&amp;organism=47715.710" xr:uid="{678FAB0C-EB91-D043-900F-1A0E6FFB705A}"/>
    <hyperlink ref="A35" r:id="rId21" display="https://rast.nmpdr.org/seedviewer.cgi?page=Subsystems&amp;subsystem=Xylose_utilization&amp;organism=47715.710" xr:uid="{BE60C68E-C017-F34A-95AA-B9B98B78C593}"/>
    <hyperlink ref="A36" r:id="rId22" display="https://rast.nmpdr.org/seedviewer.cgi?page=Subsystems&amp;subsystem=Deoxyribose_and_Deoxynucleoside_Catabolism&amp;organism=47715.710" xr:uid="{EB8B418E-D227-D545-B087-8BAA6FB5176C}"/>
    <hyperlink ref="A37" r:id="rId23" display="https://rast.nmpdr.org/seedviewer.cgi?page=Subsystems&amp;subsystem=D-gluconate_and_ketogluconates_metabolism&amp;organism=47715.710" xr:uid="{175862D9-F2D3-C14E-9154-EF8B4D181C19}"/>
    <hyperlink ref="A38" r:id="rId24" display="https://rast.nmpdr.org/seedviewer.cgi?page=Subsystems&amp;subsystem=L-ascorbate_utilization_(and_related_gene_clusters)&amp;organism=47715.710" xr:uid="{9FDA8657-BFF2-AA49-8F35-3DD01CEC61EF}"/>
    <hyperlink ref="A39" r:id="rId25" display="https://rast.nmpdr.org/seedviewer.cgi?page=Subsystems&amp;subsystem=Fructose_utilization&amp;organism=47715.710" xr:uid="{8313DDCB-E284-CA46-9F11-0D83892FF7E3}"/>
    <hyperlink ref="A40" r:id="rId26" display="https://rast.nmpdr.org/seedviewer.cgi?page=Subsystems&amp;subsystem=D-Galacturonate_and_D-Glucuronate_Utilization&amp;organism=47715.710" xr:uid="{FA1F446D-D4D9-7347-ADEB-E9FA97AAFA1F}"/>
    <hyperlink ref="B4" r:id="rId27" display="https://rast.nmpdr.org/seedviewer.cgi?page=Subsystems&amp;subsystem=Pyruvate_metabolism_II:_acetyl-CoA,_acetogenesis_from_pyruvate&amp;organism=47715.734" xr:uid="{88728A7B-A0A4-5E4D-AD65-F6446687E68D}"/>
    <hyperlink ref="B5" r:id="rId28" display="https://rast.nmpdr.org/seedviewer.cgi?page=Subsystems&amp;subsystem=Pyruvate_metabolism_I:_anaplerotic_reactions,_PEP&amp;organism=47715.734" xr:uid="{D16CE395-B1A6-EB45-B75C-B53E4F834FC5}"/>
    <hyperlink ref="B6" r:id="rId29" display="https://rast.nmpdr.org/seedviewer.cgi?page=Subsystems&amp;subsystem=Pyruvate_Alanine_Serine_Interconversions&amp;organism=47715.734" xr:uid="{915A0FBC-B2F2-D945-8DE0-D7CA0B9B5456}"/>
    <hyperlink ref="B7" r:id="rId30" display="https://rast.nmpdr.org/seedviewer.cgi?page=Subsystems&amp;subsystem=Dihydroxyacetone_kinases&amp;organism=47715.734" xr:uid="{80AB9F6A-E1B1-D54E-AEC0-DCDD638BD5DC}"/>
    <hyperlink ref="B8" r:id="rId31" display="https://rast.nmpdr.org/seedviewer.cgi?page=Subsystems&amp;subsystem=Glycolysis_and_Gluconeogenesis&amp;organism=47715.734" xr:uid="{E0F6866D-EBF1-3E45-8EF4-CC56D089D390}"/>
    <hyperlink ref="B9" r:id="rId32" display="https://rast.nmpdr.org/seedviewer.cgi?page=Subsystems&amp;subsystem=Glycolate,_glyoxylate_interconversions&amp;organism=47715.734" xr:uid="{A1A5EB07-4F7F-7A43-BF8E-69C2D2E199C6}"/>
    <hyperlink ref="B10" r:id="rId33" display="https://rast.nmpdr.org/seedviewer.cgi?page=Subsystems&amp;subsystem=Dehydrogenase_complexes&amp;organism=47715.734" xr:uid="{AFC199E5-948D-0141-892B-5F41CD68F6BB}"/>
    <hyperlink ref="B12" r:id="rId34" display="https://rast.nmpdr.org/seedviewer.cgi?page=Subsystems&amp;subsystem=Chitin_and_N-acetylglucosamine_utilization&amp;organism=47715.734" xr:uid="{6CDB3A14-6EB2-614D-958E-22D0062D1E1A}"/>
    <hyperlink ref="B14" r:id="rId35" display="https://rast.nmpdr.org/seedviewer.cgi?page=Subsystems&amp;subsystem=Beta-Glucoside_Metabolism&amp;organism=47715.734" xr:uid="{3F855D61-9193-1543-AD8E-DA870CE02309}"/>
    <hyperlink ref="B15" r:id="rId36" display="https://rast.nmpdr.org/seedviewer.cgi?page=Subsystems&amp;subsystem=Lactose_and_Galactose_Uptake_and_Utilization&amp;organism=47715.734" xr:uid="{08F32C9F-18DE-E24D-808D-08F47A4BAA0A}"/>
    <hyperlink ref="B18" r:id="rId37" display="https://rast.nmpdr.org/seedviewer.cgi?page=Subsystems&amp;subsystem=One-carbon_metabolism_by_tetrahydropterines&amp;organism=47715.734" xr:uid="{3D9E2AF5-1230-C94A-B1F0-29C3023E3970}"/>
    <hyperlink ref="B20" r:id="rId38" display="https://rast.nmpdr.org/seedviewer.cgi?page=Subsystems&amp;subsystem=Lactate_utilization&amp;organism=47715.734" xr:uid="{F8A08689-0E3D-754E-A03C-4D1A20B05E37}"/>
    <hyperlink ref="B21" r:id="rId39" display="https://rast.nmpdr.org/seedviewer.cgi?page=Subsystems&amp;subsystem=Citrate_Metabolism,_Transport,_and_Regulation&amp;organism=47715.734" xr:uid="{F25BFA06-89AC-9647-AC0E-96711B73F158}"/>
    <hyperlink ref="B22" r:id="rId40" display="https://rast.nmpdr.org/seedviewer.cgi?page=Subsystems&amp;subsystem=Alpha-acetolactate_operon&amp;organism=47715.734" xr:uid="{AF242E52-9EC6-5448-AA87-BDCB892A2CC8}"/>
    <hyperlink ref="B24" r:id="rId41" display="https://rast.nmpdr.org/seedviewer.cgi?page=Subsystems&amp;subsystem=Butanol_Biosynthesis&amp;organism=47715.734" xr:uid="{3F0801B3-56D1-3F48-8F94-ED806E036E9F}"/>
    <hyperlink ref="B25" r:id="rId42" display="https://rast.nmpdr.org/seedviewer.cgi?page=Subsystems&amp;subsystem=Fermentations:_Mixed_acid&amp;organism=47715.734" xr:uid="{7352BC9D-44D6-6841-9424-15CAC0047B9A}"/>
    <hyperlink ref="B26" r:id="rId43" display="https://rast.nmpdr.org/seedviewer.cgi?page=Subsystems&amp;subsystem=Fermentations:_Lactate&amp;organism=47715.734" xr:uid="{2A0B4D44-301C-7D48-A389-73870EE1073E}"/>
    <hyperlink ref="B27" r:id="rId44" display="https://rast.nmpdr.org/seedviewer.cgi?page=Subsystems&amp;subsystem=Acetoin,_butanediol_metabolism&amp;organism=47715.734" xr:uid="{6BEDDBB2-5F1F-B84B-9106-E8811E9C45BB}"/>
    <hyperlink ref="B30" r:id="rId45" display="https://rast.nmpdr.org/seedviewer.cgi?page=Subsystems&amp;subsystem=Glycerol_and_Glycerol-3-phosphate_Uptake_and_Utilization&amp;organism=47715.734" xr:uid="{41F94125-C9E5-474F-9FA3-2070087C0887}"/>
    <hyperlink ref="B32" r:id="rId46" display="https://rast.nmpdr.org/seedviewer.cgi?page=Subsystems&amp;subsystem=VC0266&amp;organism=47715.734" xr:uid="{C9914949-353A-4746-84CE-68A188469FC6}"/>
    <hyperlink ref="B34" r:id="rId47" display="https://rast.nmpdr.org/seedviewer.cgi?page=Subsystems&amp;subsystem=Glycogen_metabolism&amp;organism=47715.734" xr:uid="{80BDB1A2-B8B9-7A49-9F69-AAEE3E160DEE}"/>
    <hyperlink ref="B36" r:id="rId48" display="https://rast.nmpdr.org/seedviewer.cgi?page=Subsystems&amp;subsystem=Mannose_Metabolism&amp;organism=47715.734" xr:uid="{F4DDD88E-0C2D-4A49-970F-75A1E6845C0C}"/>
    <hyperlink ref="B37" r:id="rId49" display="https://rast.nmpdr.org/seedviewer.cgi?page=Subsystems&amp;subsystem=D-ribose_utilization&amp;organism=47715.734" xr:uid="{B758CE42-31EE-424B-8699-121D7E69487F}"/>
    <hyperlink ref="B38" r:id="rId50" display="https://rast.nmpdr.org/seedviewer.cgi?page=Subsystems&amp;subsystem=Xylose_utilization&amp;organism=47715.734" xr:uid="{72B50733-D901-4440-A08F-932451151443}"/>
    <hyperlink ref="B39" r:id="rId51" display="https://rast.nmpdr.org/seedviewer.cgi?page=Subsystems&amp;subsystem=Deoxyribose_and_Deoxynucleoside_Catabolism&amp;organism=47715.734" xr:uid="{2A40EF12-9EE1-7845-A931-8DC5619B40BD}"/>
    <hyperlink ref="B40" r:id="rId52" display="https://rast.nmpdr.org/seedviewer.cgi?page=Subsystems&amp;subsystem=D-gluconate_and_ketogluconates_metabolism&amp;organism=47715.734" xr:uid="{07B4D80E-D14E-A443-9AB5-9C92691DBCB3}"/>
    <hyperlink ref="B41" r:id="rId53" display="https://rast.nmpdr.org/seedviewer.cgi?page=Subsystems&amp;subsystem=L-ascorbate_utilization_(and_related_gene_clusters)&amp;organism=47715.734" xr:uid="{A04D0312-E6EB-7543-BE11-1B6E4A3F8739}"/>
    <hyperlink ref="B42" r:id="rId54" display="https://rast.nmpdr.org/seedviewer.cgi?page=Subsystems&amp;subsystem=Fructose_utilization&amp;organism=47715.734" xr:uid="{2CBCA97C-2856-C540-8504-3D696B4CBDB9}"/>
    <hyperlink ref="B43" r:id="rId55" display="https://rast.nmpdr.org/seedviewer.cgi?page=Subsystems&amp;subsystem=D-Galacturonate_and_D-Glucuronate_Utilization&amp;organism=47715.734" xr:uid="{962EB225-9E46-2045-9532-2C2C3D39BBC0}"/>
    <hyperlink ref="C4" r:id="rId56" display="https://rast.nmpdr.org/seedviewer.cgi?page=Subsystems&amp;subsystem=Pyruvate_metabolism_II:_acetyl-CoA,_acetogenesis_from_pyruvate&amp;organism=47715.711" xr:uid="{05937ED9-7BA1-CF48-B17B-34AE2B400AAE}"/>
    <hyperlink ref="C5" r:id="rId57" display="https://rast.nmpdr.org/seedviewer.cgi?page=Subsystems&amp;subsystem=Pyruvate_metabolism_I:_anaplerotic_reactions,_PEP&amp;organism=47715.711" xr:uid="{0104304F-88BC-3E45-8135-71868AF53AE7}"/>
    <hyperlink ref="C6" r:id="rId58" display="https://rast.nmpdr.org/seedviewer.cgi?page=Subsystems&amp;subsystem=Pyruvate_Alanine_Serine_Interconversions&amp;organism=47715.711" xr:uid="{485A91C6-973E-2C4E-A433-3D4A081D266C}"/>
    <hyperlink ref="C7" r:id="rId59" display="https://rast.nmpdr.org/seedviewer.cgi?page=Subsystems&amp;subsystem=Dihydroxyacetone_kinases&amp;organism=47715.711" xr:uid="{B630CF95-4DA5-EB4A-BE96-88D9C0308599}"/>
    <hyperlink ref="C8" r:id="rId60" display="https://rast.nmpdr.org/seedviewer.cgi?page=Subsystems&amp;subsystem=Glycolysis_and_Gluconeogenesis&amp;organism=47715.711" xr:uid="{56456F83-0A06-B04A-A539-B4BA6F4362A3}"/>
    <hyperlink ref="C9" r:id="rId61" display="https://rast.nmpdr.org/seedviewer.cgi?page=Subsystems&amp;subsystem=Glycolate,_glyoxylate_interconversions&amp;organism=47715.711" xr:uid="{A744AEBC-B318-FD47-8920-1AF9E8143BB4}"/>
    <hyperlink ref="C10" r:id="rId62" display="https://rast.nmpdr.org/seedviewer.cgi?page=Subsystems&amp;subsystem=Dehydrogenase_complexes&amp;organism=47715.711" xr:uid="{17AC91E4-CD6E-FF4C-8F8D-58668560A9D4}"/>
    <hyperlink ref="C12" r:id="rId63" display="https://rast.nmpdr.org/seedviewer.cgi?page=Subsystems&amp;subsystem=Chitin_and_N-acetylglucosamine_utilization&amp;organism=47715.711" xr:uid="{F637BCD5-A627-1244-B9B9-77240E8367C7}"/>
    <hyperlink ref="C14" r:id="rId64" display="https://rast.nmpdr.org/seedviewer.cgi?page=Subsystems&amp;subsystem=Beta-Glucoside_Metabolism&amp;organism=47715.711" xr:uid="{CFE67DBD-38E0-1649-BDE8-B0ECDD87E3C5}"/>
    <hyperlink ref="C15" r:id="rId65" display="https://rast.nmpdr.org/seedviewer.cgi?page=Subsystems&amp;subsystem=Lactose_and_Galactose_Uptake_and_Utilization&amp;organism=47715.711" xr:uid="{F8756B5E-38D3-954C-A8AD-7D6BBBB8B657}"/>
    <hyperlink ref="C18" r:id="rId66" display="https://rast.nmpdr.org/seedviewer.cgi?page=Subsystems&amp;subsystem=One-carbon_metabolism_by_tetrahydropterines&amp;organism=47715.711" xr:uid="{E3391F44-E347-8045-B832-1DAD71D50516}"/>
    <hyperlink ref="C20" r:id="rId67" display="https://rast.nmpdr.org/seedviewer.cgi?page=Subsystems&amp;subsystem=Lactate_utilization&amp;organism=47715.711" xr:uid="{D9EBD6E7-CA07-704C-95F5-39FA6C2556D2}"/>
    <hyperlink ref="C21" r:id="rId68" display="https://rast.nmpdr.org/seedviewer.cgi?page=Subsystems&amp;subsystem=Citrate_Metabolism,_Transport,_and_Regulation&amp;organism=47715.711" xr:uid="{B1DB06EE-D066-4449-8D84-6F2809AA9B4C}"/>
    <hyperlink ref="C22" r:id="rId69" display="https://rast.nmpdr.org/seedviewer.cgi?page=Subsystems&amp;subsystem=Alpha-acetolactate_operon&amp;organism=47715.711" xr:uid="{301F70CF-D2AA-684D-94A3-F8F6F9419702}"/>
    <hyperlink ref="C24" r:id="rId70" display="https://rast.nmpdr.org/seedviewer.cgi?page=Subsystems&amp;subsystem=Butanol_Biosynthesis&amp;organism=47715.711" xr:uid="{E596C393-5DED-8B49-ACAE-7663AC7775C9}"/>
    <hyperlink ref="C25" r:id="rId71" display="https://rast.nmpdr.org/seedviewer.cgi?page=Subsystems&amp;subsystem=Fermentations:_Mixed_acid&amp;organism=47715.711" xr:uid="{69EDA364-2568-CB4C-94BE-6039D14F206A}"/>
    <hyperlink ref="C26" r:id="rId72" display="https://rast.nmpdr.org/seedviewer.cgi?page=Subsystems&amp;subsystem=Fermentations:_Lactate&amp;organism=47715.711" xr:uid="{D930E9E9-9CA4-9442-944E-7968150F9CBB}"/>
    <hyperlink ref="C27" r:id="rId73" display="https://rast.nmpdr.org/seedviewer.cgi?page=Subsystems&amp;subsystem=Acetoin,_butanediol_metabolism&amp;organism=47715.711" xr:uid="{F51534E6-5247-EE4B-A5B0-A4815C5F5475}"/>
    <hyperlink ref="C30" r:id="rId74" display="https://rast.nmpdr.org/seedviewer.cgi?page=Subsystems&amp;subsystem=Glycerol_and_Glycerol-3-phosphate_Uptake_and_Utilization&amp;organism=47715.711" xr:uid="{80FBDCCE-CBD3-5940-94CD-C1D4EB95AC70}"/>
    <hyperlink ref="C32" r:id="rId75" display="https://rast.nmpdr.org/seedviewer.cgi?page=Subsystems&amp;subsystem=VC0266&amp;organism=47715.711" xr:uid="{5DFC94E5-A7BD-C14F-B189-BCF78C5ED1ED}"/>
    <hyperlink ref="C34" r:id="rId76" display="https://rast.nmpdr.org/seedviewer.cgi?page=Subsystems&amp;subsystem=Glycogen_metabolism&amp;organism=47715.711" xr:uid="{E065EC9E-5839-524F-9EEB-B4B9B8798CCD}"/>
    <hyperlink ref="C36" r:id="rId77" display="https://rast.nmpdr.org/seedviewer.cgi?page=Subsystems&amp;subsystem=Mannose_Metabolism&amp;organism=47715.711" xr:uid="{EF1C85F9-B8E8-CC43-A641-D04E909C9AF8}"/>
    <hyperlink ref="C37" r:id="rId78" display="https://rast.nmpdr.org/seedviewer.cgi?page=Subsystems&amp;subsystem=D-ribose_utilization&amp;organism=47715.711" xr:uid="{FC4C0BC9-51EE-7342-AD91-94FD2B7D1130}"/>
    <hyperlink ref="C38" r:id="rId79" display="https://rast.nmpdr.org/seedviewer.cgi?page=Subsystems&amp;subsystem=Xylose_utilization&amp;organism=47715.711" xr:uid="{5F0F8EE6-8E2B-0B45-BDDF-127DF1445732}"/>
    <hyperlink ref="C39" r:id="rId80" display="https://rast.nmpdr.org/seedviewer.cgi?page=Subsystems&amp;subsystem=Deoxyribose_and_Deoxynucleoside_Catabolism&amp;organism=47715.711" xr:uid="{AF0CD81A-F9D2-1041-9256-299344227832}"/>
    <hyperlink ref="C40" r:id="rId81" display="https://rast.nmpdr.org/seedviewer.cgi?page=Subsystems&amp;subsystem=D-gluconate_and_ketogluconates_metabolism&amp;organism=47715.711" xr:uid="{11334671-87CF-4D43-8DF1-539573E3D049}"/>
    <hyperlink ref="C41" r:id="rId82" display="https://rast.nmpdr.org/seedviewer.cgi?page=Subsystems&amp;subsystem=L-ascorbate_utilization_(and_related_gene_clusters)&amp;organism=47715.711" xr:uid="{52EADB1D-7780-3C44-8E29-AC6026657AD5}"/>
    <hyperlink ref="C42" r:id="rId83" display="https://rast.nmpdr.org/seedviewer.cgi?page=Subsystems&amp;subsystem=Fructose_utilization&amp;organism=47715.711" xr:uid="{FA4621D2-CCC0-C847-A922-618727155984}"/>
    <hyperlink ref="C43" r:id="rId84" display="https://rast.nmpdr.org/seedviewer.cgi?page=Subsystems&amp;subsystem=D-Galacturonate_and_D-Glucuronate_Utilization&amp;organism=47715.711" xr:uid="{C4BA29AC-241D-C749-8118-09D773FA1773}"/>
    <hyperlink ref="F4" r:id="rId85" display="https://rast.nmpdr.org/seedviewer.cgi?page=Subsystems&amp;subsystem=Pyruvate_metabolism_II:_acetyl-CoA,_acetogenesis_from_pyruvate&amp;organism=47715.739" xr:uid="{4FEE8525-C39D-E149-B524-7B27C130F7D8}"/>
    <hyperlink ref="F5" r:id="rId86" display="https://rast.nmpdr.org/seedviewer.cgi?page=Subsystems&amp;subsystem=Pyruvate_metabolism_I:_anaplerotic_reactions,_PEP&amp;organism=47715.739" xr:uid="{4DF45AA2-111F-164C-8449-73F28F1359B6}"/>
    <hyperlink ref="F6" r:id="rId87" display="https://rast.nmpdr.org/seedviewer.cgi?page=Subsystems&amp;subsystem=Pyruvate_Alanine_Serine_Interconversions&amp;organism=47715.739" xr:uid="{04FCE169-0175-564D-9E7B-6FCBA8992696}"/>
    <hyperlink ref="F7" r:id="rId88" display="https://rast.nmpdr.org/seedviewer.cgi?page=Subsystems&amp;subsystem=Dihydroxyacetone_kinases&amp;organism=47715.739" xr:uid="{DA317D7C-019E-CE43-8CB8-638AA1FE30CD}"/>
    <hyperlink ref="F8" r:id="rId89" display="https://rast.nmpdr.org/seedviewer.cgi?page=Subsystems&amp;subsystem=Glycolysis_and_Gluconeogenesis&amp;organism=47715.739" xr:uid="{AD831747-236D-C247-9686-B6F9B473F417}"/>
    <hyperlink ref="F9" r:id="rId90" display="https://rast.nmpdr.org/seedviewer.cgi?page=Subsystems&amp;subsystem=Glycolate,_glyoxylate_interconversions&amp;organism=47715.739" xr:uid="{026AA02B-1048-C046-8FAD-3A9772843C1B}"/>
    <hyperlink ref="F10" r:id="rId91" display="https://rast.nmpdr.org/seedviewer.cgi?page=Subsystems&amp;subsystem=Dehydrogenase_complexes&amp;organism=47715.739" xr:uid="{F1BD2475-193A-F140-8042-A2D9845C0E3E}"/>
    <hyperlink ref="F12" r:id="rId92" display="https://rast.nmpdr.org/seedviewer.cgi?page=Subsystems&amp;subsystem=Chitin_and_N-acetylglucosamine_utilization&amp;organism=47715.739" xr:uid="{E8020AB9-6659-964E-86CB-32E8CC497E57}"/>
    <hyperlink ref="F14" r:id="rId93" display="https://rast.nmpdr.org/seedviewer.cgi?page=Subsystems&amp;subsystem=Beta-Glucoside_Metabolism&amp;organism=47715.739" xr:uid="{7008ABF2-DE83-DF49-A0CC-CED4CAB72E4D}"/>
    <hyperlink ref="F15" r:id="rId94" display="https://rast.nmpdr.org/seedviewer.cgi?page=Subsystems&amp;subsystem=Lactose_and_Galactose_Uptake_and_Utilization&amp;organism=47715.739" xr:uid="{977F56D9-1CCD-A342-8473-817F85E0094C}"/>
    <hyperlink ref="F18" r:id="rId95" display="https://rast.nmpdr.org/seedviewer.cgi?page=Subsystems&amp;subsystem=One-carbon_metabolism_by_tetrahydropterines&amp;organism=47715.739" xr:uid="{1A8A5C9B-A430-7343-8580-E19400AC574D}"/>
    <hyperlink ref="F20" r:id="rId96" display="https://rast.nmpdr.org/seedviewer.cgi?page=Subsystems&amp;subsystem=Lactate_utilization&amp;organism=47715.739" xr:uid="{D5360A3A-A85B-6F42-A8FE-F66D2074B2A7}"/>
    <hyperlink ref="F21" r:id="rId97" display="https://rast.nmpdr.org/seedviewer.cgi?page=Subsystems&amp;subsystem=Citrate_Metabolism,_Transport,_and_Regulation&amp;organism=47715.739" xr:uid="{BA482680-51D0-7C4A-B05A-FF352C41BE98}"/>
    <hyperlink ref="F22" r:id="rId98" display="https://rast.nmpdr.org/seedviewer.cgi?page=Subsystems&amp;subsystem=Alpha-acetolactate_operon&amp;organism=47715.739" xr:uid="{DBDB41AF-9BF3-234E-B05A-413820150BAE}"/>
    <hyperlink ref="F24" r:id="rId99" display="https://rast.nmpdr.org/seedviewer.cgi?page=Subsystems&amp;subsystem=Butanol_Biosynthesis&amp;organism=47715.739" xr:uid="{23EA884F-E918-3C45-A307-117DACED57D0}"/>
    <hyperlink ref="F25" r:id="rId100" display="https://rast.nmpdr.org/seedviewer.cgi?page=Subsystems&amp;subsystem=Fermentations:_Mixed_acid&amp;organism=47715.739" xr:uid="{174AAA3B-6EB6-5F4D-A0E8-984E96D4A5E3}"/>
    <hyperlink ref="F26" r:id="rId101" display="https://rast.nmpdr.org/seedviewer.cgi?page=Subsystems&amp;subsystem=Fermentations:_Lactate&amp;organism=47715.739" xr:uid="{B4110FDB-910B-DB4A-BB9E-21B6B09373E5}"/>
    <hyperlink ref="F27" r:id="rId102" display="https://rast.nmpdr.org/seedviewer.cgi?page=Subsystems&amp;subsystem=Acetoin,_butanediol_metabolism&amp;organism=47715.739" xr:uid="{38E75533-512E-C34F-99E4-8F593523598B}"/>
    <hyperlink ref="F30" r:id="rId103" display="https://rast.nmpdr.org/seedviewer.cgi?page=Subsystems&amp;subsystem=Glycerol_and_Glycerol-3-phosphate_Uptake_and_Utilization&amp;organism=47715.739" xr:uid="{F6608C21-843C-2E47-9711-845CEC2991B4}"/>
    <hyperlink ref="F32" r:id="rId104" display="https://rast.nmpdr.org/seedviewer.cgi?page=Subsystems&amp;subsystem=VC0266&amp;organism=47715.739" xr:uid="{1D22D6F6-E7D0-504A-853D-40831C83802E}"/>
    <hyperlink ref="F34" r:id="rId105" display="https://rast.nmpdr.org/seedviewer.cgi?page=Subsystems&amp;subsystem=Glycogen_metabolism&amp;organism=47715.739" xr:uid="{5F3815F1-DE45-1D4D-9E6A-64B8A6B91FE3}"/>
    <hyperlink ref="F36" r:id="rId106" display="https://rast.nmpdr.org/seedviewer.cgi?page=Subsystems&amp;subsystem=Mannose_Metabolism&amp;organism=47715.739" xr:uid="{D8359FDC-976C-6C46-9EAE-730F0931AEC3}"/>
    <hyperlink ref="F37" r:id="rId107" display="https://rast.nmpdr.org/seedviewer.cgi?page=Subsystems&amp;subsystem=D-ribose_utilization&amp;organism=47715.739" xr:uid="{9D8CA0EE-ABB9-9145-A306-52E96708A2B1}"/>
    <hyperlink ref="F38" r:id="rId108" display="https://rast.nmpdr.org/seedviewer.cgi?page=Subsystems&amp;subsystem=Xylose_utilization&amp;organism=47715.739" xr:uid="{BAD44FDC-D2FC-E44E-B618-DA315BE67A56}"/>
    <hyperlink ref="F39" r:id="rId109" display="https://rast.nmpdr.org/seedviewer.cgi?page=Subsystems&amp;subsystem=Deoxyribose_and_Deoxynucleoside_Catabolism&amp;organism=47715.739" xr:uid="{472000BD-F029-1A46-BEC7-AE040A4CF0F3}"/>
    <hyperlink ref="F40" r:id="rId110" display="https://rast.nmpdr.org/seedviewer.cgi?page=Subsystems&amp;subsystem=D-gluconate_and_ketogluconates_metabolism&amp;organism=47715.739" xr:uid="{F7409584-32DC-7641-81F5-D2AE57CDA8CC}"/>
    <hyperlink ref="F41" r:id="rId111" display="https://rast.nmpdr.org/seedviewer.cgi?page=Subsystems&amp;subsystem=L-ascorbate_utilization_(and_related_gene_clusters)&amp;organism=47715.739" xr:uid="{24C5211F-7843-ED4E-8404-62113391465A}"/>
    <hyperlink ref="F42" r:id="rId112" display="https://rast.nmpdr.org/seedviewer.cgi?page=Subsystems&amp;subsystem=Fructose_utilization&amp;organism=47715.739" xr:uid="{FD077FC4-9CEE-FF4E-AA45-6CB2E120317E}"/>
    <hyperlink ref="F43" r:id="rId113" display="https://rast.nmpdr.org/seedviewer.cgi?page=Subsystems&amp;subsystem=D-Galacturonate_and_D-Glucuronate_Utilization&amp;organism=47715.739" xr:uid="{48EA93FB-D348-3442-AE25-BC1A063C5C80}"/>
    <hyperlink ref="D4" r:id="rId114" display="https://rast.nmpdr.org/seedviewer.cgi?page=Subsystems&amp;subsystem=Pyruvate_metabolism_II:_acetyl-CoA,_acetogenesis_from_pyruvate&amp;organism=47715.733" xr:uid="{EA51D55C-DFBA-0143-8074-C1A97149B4C8}"/>
    <hyperlink ref="D5" r:id="rId115" display="https://rast.nmpdr.org/seedviewer.cgi?page=Subsystems&amp;subsystem=Pyruvate_metabolism_I:_anaplerotic_reactions,_PEP&amp;organism=47715.733" xr:uid="{87E6D55C-D5C7-1848-979C-277976E66B7F}"/>
    <hyperlink ref="D6" r:id="rId116" display="https://rast.nmpdr.org/seedviewer.cgi?page=Subsystems&amp;subsystem=Pyruvate_Alanine_Serine_Interconversions&amp;organism=47715.733" xr:uid="{6E72D6D7-35E5-874B-927E-317805D22F1F}"/>
    <hyperlink ref="D7" r:id="rId117" display="https://rast.nmpdr.org/seedviewer.cgi?page=Subsystems&amp;subsystem=Dihydroxyacetone_kinases&amp;organism=47715.733" xr:uid="{BB8C70F4-DEDA-BA46-886A-614E9F03578D}"/>
    <hyperlink ref="D8" r:id="rId118" display="https://rast.nmpdr.org/seedviewer.cgi?page=Subsystems&amp;subsystem=Glycolysis_and_Gluconeogenesis&amp;organism=47715.733" xr:uid="{7EEDF02C-3875-7146-83B2-C3935DECF8B4}"/>
    <hyperlink ref="D9" r:id="rId119" display="https://rast.nmpdr.org/seedviewer.cgi?page=Subsystems&amp;subsystem=Glycolate,_glyoxylate_interconversions&amp;organism=47715.733" xr:uid="{C58FBA72-D9AD-BE47-9702-0B07E4B5DEFE}"/>
    <hyperlink ref="D10" r:id="rId120" display="https://rast.nmpdr.org/seedviewer.cgi?page=Subsystems&amp;subsystem=Dehydrogenase_complexes&amp;organism=47715.733" xr:uid="{898A2B46-8987-D64B-B5A9-26450001F865}"/>
    <hyperlink ref="D12" r:id="rId121" display="https://rast.nmpdr.org/seedviewer.cgi?page=Subsystems&amp;subsystem=Chitin_and_N-acetylglucosamine_utilization&amp;organism=47715.733" xr:uid="{DD25A856-0F47-2C43-94EA-2F09307A0B98}"/>
    <hyperlink ref="D14" r:id="rId122" display="https://rast.nmpdr.org/seedviewer.cgi?page=Subsystems&amp;subsystem=Beta-Glucoside_Metabolism&amp;organism=47715.733" xr:uid="{A8FB77C3-F64B-9043-8A52-AAE82EA85BAD}"/>
    <hyperlink ref="D15" r:id="rId123" display="https://rast.nmpdr.org/seedviewer.cgi?page=Subsystems&amp;subsystem=Lactose_and_Galactose_Uptake_and_Utilization&amp;organism=47715.733" xr:uid="{D0A42D9A-E139-BA4A-9FFA-C42AF0CB4C95}"/>
    <hyperlink ref="D18" r:id="rId124" display="https://rast.nmpdr.org/seedviewer.cgi?page=Subsystems&amp;subsystem=One-carbon_metabolism_by_tetrahydropterines&amp;organism=47715.733" xr:uid="{9E0DBA9E-D17E-1D4E-8F1A-B56BB606275C}"/>
    <hyperlink ref="D20" r:id="rId125" display="https://rast.nmpdr.org/seedviewer.cgi?page=Subsystems&amp;subsystem=Lactate_utilization&amp;organism=47715.733" xr:uid="{0FBBF4AD-FC03-B848-8C86-2CE4CD2A256E}"/>
    <hyperlink ref="D21" r:id="rId126" display="https://rast.nmpdr.org/seedviewer.cgi?page=Subsystems&amp;subsystem=Citrate_Metabolism,_Transport,_and_Regulation&amp;organism=47715.733" xr:uid="{2F2F2285-2F93-5947-A79E-80FF200B7FDF}"/>
    <hyperlink ref="D22" r:id="rId127" display="https://rast.nmpdr.org/seedviewer.cgi?page=Subsystems&amp;subsystem=Alpha-acetolactate_operon&amp;organism=47715.733" xr:uid="{C26940C1-E285-E04F-8364-57E6B26A6CC2}"/>
    <hyperlink ref="D24" r:id="rId128" display="https://rast.nmpdr.org/seedviewer.cgi?page=Subsystems&amp;subsystem=Butanol_Biosynthesis&amp;organism=47715.733" xr:uid="{CF46023F-3D95-E14D-8A4E-C45B925CCF1A}"/>
    <hyperlink ref="D25" r:id="rId129" display="https://rast.nmpdr.org/seedviewer.cgi?page=Subsystems&amp;subsystem=Fermentations:_Mixed_acid&amp;organism=47715.733" xr:uid="{AE3EAB86-9233-234D-AC0A-F58C09025C25}"/>
    <hyperlink ref="D26" r:id="rId130" display="https://rast.nmpdr.org/seedviewer.cgi?page=Subsystems&amp;subsystem=Fermentations:_Lactate&amp;organism=47715.733" xr:uid="{8AE6738E-5180-E542-87F9-D6CCD93D152D}"/>
    <hyperlink ref="D27" r:id="rId131" display="https://rast.nmpdr.org/seedviewer.cgi?page=Subsystems&amp;subsystem=Acetoin,_butanediol_metabolism&amp;organism=47715.733" xr:uid="{6789BF38-9D0E-D642-A077-BE44AC15E405}"/>
    <hyperlink ref="D30" r:id="rId132" display="https://rast.nmpdr.org/seedviewer.cgi?page=Subsystems&amp;subsystem=Glycerol_and_Glycerol-3-phosphate_Uptake_and_Utilization&amp;organism=47715.733" xr:uid="{85C81AC6-803B-C447-8EFA-148CD81730B3}"/>
    <hyperlink ref="D32" r:id="rId133" display="https://rast.nmpdr.org/seedviewer.cgi?page=Subsystems&amp;subsystem=VC0266&amp;organism=47715.733" xr:uid="{5268759D-BE1C-2449-AC3A-B008A9863D66}"/>
    <hyperlink ref="D34" r:id="rId134" display="https://rast.nmpdr.org/seedviewer.cgi?page=Subsystems&amp;subsystem=Glycogen_metabolism&amp;organism=47715.733" xr:uid="{1501A93F-BA57-7E42-977C-2D11C8A455B0}"/>
    <hyperlink ref="D36" r:id="rId135" display="https://rast.nmpdr.org/seedviewer.cgi?page=Subsystems&amp;subsystem=Mannose_Metabolism&amp;organism=47715.733" xr:uid="{E49DDAB6-61E3-3B48-BEB3-EEBCF329E4EE}"/>
    <hyperlink ref="D37" r:id="rId136" display="https://rast.nmpdr.org/seedviewer.cgi?page=Subsystems&amp;subsystem=D-ribose_utilization&amp;organism=47715.733" xr:uid="{0D56D1D2-9FD0-2441-A14E-959FF45738AF}"/>
    <hyperlink ref="D38" r:id="rId137" display="https://rast.nmpdr.org/seedviewer.cgi?page=Subsystems&amp;subsystem=Xylose_utilization&amp;organism=47715.733" xr:uid="{B88CE245-9DAA-424F-B9A1-053F56C2800C}"/>
    <hyperlink ref="D39" r:id="rId138" display="https://rast.nmpdr.org/seedviewer.cgi?page=Subsystems&amp;subsystem=Deoxyribose_and_Deoxynucleoside_Catabolism&amp;organism=47715.733" xr:uid="{884D029D-CA04-AD44-9AD2-082FCC098232}"/>
    <hyperlink ref="D40" r:id="rId139" display="https://rast.nmpdr.org/seedviewer.cgi?page=Subsystems&amp;subsystem=D-gluconate_and_ketogluconates_metabolism&amp;organism=47715.733" xr:uid="{C5DB196D-CB8D-E749-8CD7-999886B05C5C}"/>
    <hyperlink ref="D41" r:id="rId140" display="https://rast.nmpdr.org/seedviewer.cgi?page=Subsystems&amp;subsystem=L-ascorbate_utilization_(and_related_gene_clusters)&amp;organism=47715.733" xr:uid="{BE66C7B3-F42C-A644-8E1A-0F74BD1CBD08}"/>
    <hyperlink ref="D42" r:id="rId141" display="https://rast.nmpdr.org/seedviewer.cgi?page=Subsystems&amp;subsystem=Fructose_utilization&amp;organism=47715.733" xr:uid="{366B83F0-214F-3A48-AEFE-7C0E3AD72B42}"/>
    <hyperlink ref="D43" r:id="rId142" display="https://rast.nmpdr.org/seedviewer.cgi?page=Subsystems&amp;subsystem=D-Galacturonate_and_D-Glucuronate_Utilization&amp;organism=47715.733" xr:uid="{175E2DDD-2211-6F40-B338-D221A92DFBE0}"/>
    <hyperlink ref="E4" r:id="rId143" display="https://rast.nmpdr.org/seedviewer.cgi?page=Subsystems&amp;subsystem=Pyruvate_metabolism_II:_acetyl-CoA,_acetogenesis_from_pyruvate&amp;organism=47715.738" xr:uid="{C9D20949-F0FE-2E45-8187-3D240FF48A82}"/>
    <hyperlink ref="E5" r:id="rId144" display="https://rast.nmpdr.org/seedviewer.cgi?page=Subsystems&amp;subsystem=Pyruvate_metabolism_I:_anaplerotic_reactions,_PEP&amp;organism=47715.738" xr:uid="{54D9742B-A235-1B4F-8034-3273738A0CBC}"/>
    <hyperlink ref="E6" r:id="rId145" display="https://rast.nmpdr.org/seedviewer.cgi?page=Subsystems&amp;subsystem=Pyruvate_Alanine_Serine_Interconversions&amp;organism=47715.738" xr:uid="{6E03322C-5EE0-3F4A-AC07-BD505E2788E6}"/>
    <hyperlink ref="E7" r:id="rId146" display="https://rast.nmpdr.org/seedviewer.cgi?page=Subsystems&amp;subsystem=Dihydroxyacetone_kinases&amp;organism=47715.738" xr:uid="{603320C9-3EFC-3048-B1A1-119A8819B893}"/>
    <hyperlink ref="E8" r:id="rId147" display="https://rast.nmpdr.org/seedviewer.cgi?page=Subsystems&amp;subsystem=Glycolysis_and_Gluconeogenesis&amp;organism=47715.738" xr:uid="{CC859BFF-DE4E-6F48-BC47-DADBEE854C3D}"/>
    <hyperlink ref="E9" r:id="rId148" display="https://rast.nmpdr.org/seedviewer.cgi?page=Subsystems&amp;subsystem=Glycolate,_glyoxylate_interconversions&amp;organism=47715.738" xr:uid="{68841A24-69C1-9B43-A51A-B96BC6750302}"/>
    <hyperlink ref="E10" r:id="rId149" display="https://rast.nmpdr.org/seedviewer.cgi?page=Subsystems&amp;subsystem=Dehydrogenase_complexes&amp;organism=47715.738" xr:uid="{3918F434-2EDF-6644-8767-E98F09F24B72}"/>
    <hyperlink ref="E12" r:id="rId150" display="https://rast.nmpdr.org/seedviewer.cgi?page=Subsystems&amp;subsystem=Chitin_and_N-acetylglucosamine_utilization&amp;organism=47715.738" xr:uid="{A4D5CE59-F300-1141-A325-49B20C564EE7}"/>
    <hyperlink ref="E14" r:id="rId151" display="https://rast.nmpdr.org/seedviewer.cgi?page=Subsystems&amp;subsystem=Beta-Glucoside_Metabolism&amp;organism=47715.738" xr:uid="{D15CB8B3-BBA2-C849-B629-27573194169D}"/>
    <hyperlink ref="E15" r:id="rId152" display="https://rast.nmpdr.org/seedviewer.cgi?page=Subsystems&amp;subsystem=Lactose_and_Galactose_Uptake_and_Utilization&amp;organism=47715.738" xr:uid="{1CF40ACA-B25A-FF4F-A091-C40F1FE06BC6}"/>
    <hyperlink ref="E18" r:id="rId153" display="https://rast.nmpdr.org/seedviewer.cgi?page=Subsystems&amp;subsystem=One-carbon_metabolism_by_tetrahydropterines&amp;organism=47715.738" xr:uid="{FF907349-1DA3-BD42-AEFD-3D20307AFEF2}"/>
    <hyperlink ref="E20" r:id="rId154" display="https://rast.nmpdr.org/seedviewer.cgi?page=Subsystems&amp;subsystem=Lactate_utilization&amp;organism=47715.738" xr:uid="{9AA538A6-88C5-F948-940D-69EB7018DCCB}"/>
    <hyperlink ref="E21" r:id="rId155" display="https://rast.nmpdr.org/seedviewer.cgi?page=Subsystems&amp;subsystem=Citrate_Metabolism,_Transport,_and_Regulation&amp;organism=47715.738" xr:uid="{AE3629F5-28E9-564F-9665-2CF61C56734D}"/>
    <hyperlink ref="E22" r:id="rId156" display="https://rast.nmpdr.org/seedviewer.cgi?page=Subsystems&amp;subsystem=Alpha-acetolactate_operon&amp;organism=47715.738" xr:uid="{3EBA409C-5B43-5E4D-8652-51A876BB633A}"/>
    <hyperlink ref="E24" r:id="rId157" display="https://rast.nmpdr.org/seedviewer.cgi?page=Subsystems&amp;subsystem=Butanol_Biosynthesis&amp;organism=47715.738" xr:uid="{DDD96387-8670-7445-A87C-5C6422A5D9AC}"/>
    <hyperlink ref="E25" r:id="rId158" display="https://rast.nmpdr.org/seedviewer.cgi?page=Subsystems&amp;subsystem=Fermentations:_Mixed_acid&amp;organism=47715.738" xr:uid="{256BBC5D-4130-D545-8C29-3A3E57D86BB3}"/>
    <hyperlink ref="E26" r:id="rId159" display="https://rast.nmpdr.org/seedviewer.cgi?page=Subsystems&amp;subsystem=Fermentations:_Lactate&amp;organism=47715.738" xr:uid="{AA2009C8-2C1C-DE41-ACB2-49D43FBE32A2}"/>
    <hyperlink ref="E27" r:id="rId160" display="https://rast.nmpdr.org/seedviewer.cgi?page=Subsystems&amp;subsystem=Acetoin,_butanediol_metabolism&amp;organism=47715.738" xr:uid="{296F33D9-8FD5-564A-8DA3-76114131A0DF}"/>
    <hyperlink ref="E30" r:id="rId161" display="https://rast.nmpdr.org/seedviewer.cgi?page=Subsystems&amp;subsystem=Glycerol_and_Glycerol-3-phosphate_Uptake_and_Utilization&amp;organism=47715.738" xr:uid="{B0A7001F-57D8-414F-BD1D-992581707F63}"/>
    <hyperlink ref="E32" r:id="rId162" display="https://rast.nmpdr.org/seedviewer.cgi?page=Subsystems&amp;subsystem=VC0266&amp;organism=47715.738" xr:uid="{F0BE9650-24D4-D244-A188-4170CB573ABC}"/>
    <hyperlink ref="E34" r:id="rId163" display="https://rast.nmpdr.org/seedviewer.cgi?page=Subsystems&amp;subsystem=Glycogen_metabolism&amp;organism=47715.738" xr:uid="{3A5F7101-355E-1649-95F9-5EE3B8E4CB48}"/>
    <hyperlink ref="E36" r:id="rId164" display="https://rast.nmpdr.org/seedviewer.cgi?page=Subsystems&amp;subsystem=Mannose_Metabolism&amp;organism=47715.738" xr:uid="{CE606A16-769F-4747-B3BA-4CB803E76EDB}"/>
    <hyperlink ref="E37" r:id="rId165" display="https://rast.nmpdr.org/seedviewer.cgi?page=Subsystems&amp;subsystem=D-ribose_utilization&amp;organism=47715.738" xr:uid="{00E72810-9FE7-A74F-B5A0-F0A99687F237}"/>
    <hyperlink ref="E38" r:id="rId166" display="https://rast.nmpdr.org/seedviewer.cgi?page=Subsystems&amp;subsystem=Xylose_utilization&amp;organism=47715.738" xr:uid="{BEDA74AB-020F-B14A-BD72-253DB9AFC74A}"/>
    <hyperlink ref="E39" r:id="rId167" display="https://rast.nmpdr.org/seedviewer.cgi?page=Subsystems&amp;subsystem=Deoxyribose_and_Deoxynucleoside_Catabolism&amp;organism=47715.738" xr:uid="{D350A9C0-E674-0645-8E12-DAF147E438B3}"/>
    <hyperlink ref="E40" r:id="rId168" display="https://rast.nmpdr.org/seedviewer.cgi?page=Subsystems&amp;subsystem=D-gluconate_and_ketogluconates_metabolism&amp;organism=47715.738" xr:uid="{02403883-0D4B-5F49-A833-CE89A3AC76C3}"/>
    <hyperlink ref="E41" r:id="rId169" display="https://rast.nmpdr.org/seedviewer.cgi?page=Subsystems&amp;subsystem=L-ascorbate_utilization_(and_related_gene_clusters)&amp;organism=47715.738" xr:uid="{1D66A25D-2F83-B441-8645-D8E7F4F3D0E3}"/>
    <hyperlink ref="E42" r:id="rId170" display="https://rast.nmpdr.org/seedviewer.cgi?page=Subsystems&amp;subsystem=Fructose_utilization&amp;organism=47715.738" xr:uid="{D721AEA4-8A9C-A647-997B-097B25739403}"/>
    <hyperlink ref="E43" r:id="rId171" display="https://rast.nmpdr.org/seedviewer.cgi?page=Subsystems&amp;subsystem=D-Galacturonate_and_D-Glucuronate_Utilization&amp;organism=47715.738" xr:uid="{CF469AF4-A3FA-FB43-8315-E7E88124A5F1}"/>
    <hyperlink ref="G4" r:id="rId172" display="https://rast.nmpdr.org/seedviewer.cgi?page=Subsystems&amp;subsystem=Pyruvate_metabolism_II:_acetyl-CoA,_acetogenesis_from_pyruvate&amp;organism=47715.741" xr:uid="{2B0965A5-4F89-0144-9133-266902B94439}"/>
    <hyperlink ref="G5" r:id="rId173" display="https://rast.nmpdr.org/seedviewer.cgi?page=Subsystems&amp;subsystem=Pyruvate_metabolism_I:_anaplerotic_reactions,_PEP&amp;organism=47715.741" xr:uid="{44A7EAB0-22EC-D643-9C86-BBA655863042}"/>
    <hyperlink ref="G6" r:id="rId174" display="https://rast.nmpdr.org/seedviewer.cgi?page=Subsystems&amp;subsystem=Pyruvate_Alanine_Serine_Interconversions&amp;organism=47715.741" xr:uid="{45B8D9B6-EAC6-6C42-A39A-1586816507B1}"/>
    <hyperlink ref="G7" r:id="rId175" display="https://rast.nmpdr.org/seedviewer.cgi?page=Subsystems&amp;subsystem=Dihydroxyacetone_kinases&amp;organism=47715.741" xr:uid="{696161CD-C962-C742-A851-5F6AAD8367FF}"/>
    <hyperlink ref="G8" r:id="rId176" display="https://rast.nmpdr.org/seedviewer.cgi?page=Subsystems&amp;subsystem=Glycolysis_and_Gluconeogenesis&amp;organism=47715.741" xr:uid="{11902E23-8779-FE4B-9A7A-987CCC535B9A}"/>
    <hyperlink ref="G9" r:id="rId177" display="https://rast.nmpdr.org/seedviewer.cgi?page=Subsystems&amp;subsystem=Glycolate,_glyoxylate_interconversions&amp;organism=47715.741" xr:uid="{0543E981-1CC4-164E-A43E-598B0B67507E}"/>
    <hyperlink ref="G10" r:id="rId178" display="https://rast.nmpdr.org/seedviewer.cgi?page=Subsystems&amp;subsystem=Dehydrogenase_complexes&amp;organism=47715.741" xr:uid="{43DDF8D0-FCAE-1441-8ACD-FE71FB316316}"/>
    <hyperlink ref="G12" r:id="rId179" display="https://rast.nmpdr.org/seedviewer.cgi?page=Subsystems&amp;subsystem=Chitin_and_N-acetylglucosamine_utilization&amp;organism=47715.741" xr:uid="{3543A0EA-99E2-D744-A497-3253FC9BED9E}"/>
    <hyperlink ref="G14" r:id="rId180" display="https://rast.nmpdr.org/seedviewer.cgi?page=Subsystems&amp;subsystem=Beta-Glucoside_Metabolism&amp;organism=47715.741" xr:uid="{8BF79713-6B54-9144-A1CC-ED9DE3BBE977}"/>
    <hyperlink ref="G15" r:id="rId181" display="https://rast.nmpdr.org/seedviewer.cgi?page=Subsystems&amp;subsystem=Lactose_and_Galactose_Uptake_and_Utilization&amp;organism=47715.741" xr:uid="{7B75E80F-A021-1D43-BB7F-CD82C7456F90}"/>
    <hyperlink ref="G18" r:id="rId182" display="https://rast.nmpdr.org/seedviewer.cgi?page=Subsystems&amp;subsystem=One-carbon_metabolism_by_tetrahydropterines&amp;organism=47715.741" xr:uid="{092C7E57-8274-1C4D-B9F3-F2FA4E42FCFB}"/>
    <hyperlink ref="G20" r:id="rId183" display="https://rast.nmpdr.org/seedviewer.cgi?page=Subsystems&amp;subsystem=Lactate_utilization&amp;organism=47715.741" xr:uid="{95F035A5-AACC-8448-B5E5-9BE4C080CA75}"/>
    <hyperlink ref="G21" r:id="rId184" display="https://rast.nmpdr.org/seedviewer.cgi?page=Subsystems&amp;subsystem=Citrate_Metabolism,_Transport,_and_Regulation&amp;organism=47715.741" xr:uid="{BB814BC7-4628-DF42-973B-C16F51FE4555}"/>
    <hyperlink ref="G22" r:id="rId185" display="https://rast.nmpdr.org/seedviewer.cgi?page=Subsystems&amp;subsystem=Alpha-acetolactate_operon&amp;organism=47715.741" xr:uid="{58CE2C43-5D76-644C-A322-2F8C0203936B}"/>
    <hyperlink ref="G24" r:id="rId186" display="https://rast.nmpdr.org/seedviewer.cgi?page=Subsystems&amp;subsystem=Butanol_Biosynthesis&amp;organism=47715.741" xr:uid="{978256F4-B989-684C-9BCC-14E6E2E21DAD}"/>
    <hyperlink ref="G25" r:id="rId187" display="https://rast.nmpdr.org/seedviewer.cgi?page=Subsystems&amp;subsystem=Fermentations:_Mixed_acid&amp;organism=47715.741" xr:uid="{9D889B16-E8E5-AE4D-A7F3-B96D4FD03B6F}"/>
    <hyperlink ref="G26" r:id="rId188" display="https://rast.nmpdr.org/seedviewer.cgi?page=Subsystems&amp;subsystem=Fermentations:_Lactate&amp;organism=47715.741" xr:uid="{9AB716C5-4E14-5D45-B86E-AF0BBA753F05}"/>
    <hyperlink ref="G27" r:id="rId189" display="https://rast.nmpdr.org/seedviewer.cgi?page=Subsystems&amp;subsystem=Acetoin,_butanediol_metabolism&amp;organism=47715.741" xr:uid="{F556D9EE-E97B-8E46-B607-996B0F666F5D}"/>
    <hyperlink ref="G30" r:id="rId190" display="https://rast.nmpdr.org/seedviewer.cgi?page=Subsystems&amp;subsystem=Glycerol_and_Glycerol-3-phosphate_Uptake_and_Utilization&amp;organism=47715.741" xr:uid="{81792766-4450-E441-901C-234E988AF145}"/>
    <hyperlink ref="G32" r:id="rId191" display="https://rast.nmpdr.org/seedviewer.cgi?page=Subsystems&amp;subsystem=VC0266&amp;organism=47715.741" xr:uid="{89304307-A3EC-EA4E-8D49-4B8ABE7BABF2}"/>
    <hyperlink ref="G34" r:id="rId192" display="https://rast.nmpdr.org/seedviewer.cgi?page=Subsystems&amp;subsystem=Glycogen_metabolism&amp;organism=47715.741" xr:uid="{F95B04FA-D226-DD4B-A7EB-849BC8A631BF}"/>
    <hyperlink ref="G36" r:id="rId193" display="https://rast.nmpdr.org/seedviewer.cgi?page=Subsystems&amp;subsystem=Mannose_Metabolism&amp;organism=47715.741" xr:uid="{D82789F5-3923-8742-88E0-9416C04B4145}"/>
    <hyperlink ref="G37" r:id="rId194" display="https://rast.nmpdr.org/seedviewer.cgi?page=Subsystems&amp;subsystem=D-ribose_utilization&amp;organism=47715.741" xr:uid="{CE25F647-A8BB-C644-8653-D7B54F79D9DE}"/>
    <hyperlink ref="G38" r:id="rId195" display="https://rast.nmpdr.org/seedviewer.cgi?page=Subsystems&amp;subsystem=Xylose_utilization&amp;organism=47715.741" xr:uid="{D946A3FF-0C10-F54A-9B6E-367E7617AF26}"/>
    <hyperlink ref="G39" r:id="rId196" display="https://rast.nmpdr.org/seedviewer.cgi?page=Subsystems&amp;subsystem=Deoxyribose_and_Deoxynucleoside_Catabolism&amp;organism=47715.741" xr:uid="{1A537EE0-81B5-4B4B-AD1F-446807EFF5B4}"/>
    <hyperlink ref="G40" r:id="rId197" display="https://rast.nmpdr.org/seedviewer.cgi?page=Subsystems&amp;subsystem=D-gluconate_and_ketogluconates_metabolism&amp;organism=47715.741" xr:uid="{442F0CA1-539E-7843-8C72-418EC4B96CA6}"/>
    <hyperlink ref="G41" r:id="rId198" display="https://rast.nmpdr.org/seedviewer.cgi?page=Subsystems&amp;subsystem=L-ascorbate_utilization_(and_related_gene_clusters)&amp;organism=47715.741" xr:uid="{8624897E-9172-4D40-B2A1-92783816A5B7}"/>
    <hyperlink ref="G42" r:id="rId199" display="https://rast.nmpdr.org/seedviewer.cgi?page=Subsystems&amp;subsystem=Fructose_utilization&amp;organism=47715.741" xr:uid="{51A52C3F-8B0D-8D45-8B2F-C84A076A907F}"/>
    <hyperlink ref="G43" r:id="rId200" display="https://rast.nmpdr.org/seedviewer.cgi?page=Subsystems&amp;subsystem=D-Galacturonate_and_D-Glucuronate_Utilization&amp;organism=47715.741" xr:uid="{5E3791A3-C2E8-4449-9148-1768BAFD1C77}"/>
    <hyperlink ref="I4" r:id="rId201" display="https://rast.nmpdr.org/seedviewer.cgi?page=Subsystems&amp;subsystem=Pyruvate_metabolism_II:_acetyl-CoA,_acetogenesis_from_pyruvate&amp;organism=47715.743" xr:uid="{BFA3FF24-D4F2-8147-AC5C-DC7C1EC5CA52}"/>
    <hyperlink ref="I5" r:id="rId202" display="https://rast.nmpdr.org/seedviewer.cgi?page=Subsystems&amp;subsystem=Pyruvate_metabolism_I:_anaplerotic_reactions,_PEP&amp;organism=47715.743" xr:uid="{F80A207A-7E3A-8442-8595-F3B29B9A279B}"/>
    <hyperlink ref="I6" r:id="rId203" display="https://rast.nmpdr.org/seedviewer.cgi?page=Subsystems&amp;subsystem=Pyruvate_Alanine_Serine_Interconversions&amp;organism=47715.743" xr:uid="{C5D1D859-7473-AD47-B1F3-47C90BA6B76B}"/>
    <hyperlink ref="I7" r:id="rId204" display="https://rast.nmpdr.org/seedviewer.cgi?page=Subsystems&amp;subsystem=Dihydroxyacetone_kinases&amp;organism=47715.743" xr:uid="{7B623FDC-1E1B-F148-BE15-FEC3C5B100FF}"/>
    <hyperlink ref="I8" r:id="rId205" display="https://rast.nmpdr.org/seedviewer.cgi?page=Subsystems&amp;subsystem=Glycolysis_and_Gluconeogenesis&amp;organism=47715.743" xr:uid="{EBC3891D-E19B-F547-8F31-9DD16728A54A}"/>
    <hyperlink ref="I9" r:id="rId206" display="https://rast.nmpdr.org/seedviewer.cgi?page=Subsystems&amp;subsystem=Glycolate,_glyoxylate_interconversions&amp;organism=47715.743" xr:uid="{3ACA29CA-36CF-3C48-99DA-2389D15C9149}"/>
    <hyperlink ref="I10" r:id="rId207" display="https://rast.nmpdr.org/seedviewer.cgi?page=Subsystems&amp;subsystem=Dehydrogenase_complexes&amp;organism=47715.743" xr:uid="{D1A095BD-BFB1-9447-8D8F-2B5A0A0B6622}"/>
    <hyperlink ref="I12" r:id="rId208" display="https://rast.nmpdr.org/seedviewer.cgi?page=Subsystems&amp;subsystem=Chitin_and_N-acetylglucosamine_utilization&amp;organism=47715.743" xr:uid="{45FD02C4-BAF6-4F4B-8C45-B1A9FC96F5AD}"/>
    <hyperlink ref="I14" r:id="rId209" display="https://rast.nmpdr.org/seedviewer.cgi?page=Subsystems&amp;subsystem=Beta-Glucoside_Metabolism&amp;organism=47715.743" xr:uid="{34A423CF-234F-5A4C-9066-D01F937C0E93}"/>
    <hyperlink ref="I15" r:id="rId210" display="https://rast.nmpdr.org/seedviewer.cgi?page=Subsystems&amp;subsystem=Lactose_and_Galactose_Uptake_and_Utilization&amp;organism=47715.743" xr:uid="{BAA5C670-4DF0-3D44-AC6D-0E0032A69765}"/>
    <hyperlink ref="I18" r:id="rId211" display="https://rast.nmpdr.org/seedviewer.cgi?page=Subsystems&amp;subsystem=One-carbon_metabolism_by_tetrahydropterines&amp;organism=47715.743" xr:uid="{194BC7F9-E8E2-C344-A444-8D350D421DA3}"/>
    <hyperlink ref="I20" r:id="rId212" display="https://rast.nmpdr.org/seedviewer.cgi?page=Subsystems&amp;subsystem=Lactate_utilization&amp;organism=47715.743" xr:uid="{6113376C-90AB-7249-AB3F-0F32D6A241DF}"/>
    <hyperlink ref="I21" r:id="rId213" display="https://rast.nmpdr.org/seedviewer.cgi?page=Subsystems&amp;subsystem=Citrate_Metabolism,_Transport,_and_Regulation&amp;organism=47715.743" xr:uid="{4342E186-45E2-4345-99DD-47E7C6E4FDEB}"/>
    <hyperlink ref="I22" r:id="rId214" display="https://rast.nmpdr.org/seedviewer.cgi?page=Subsystems&amp;subsystem=Alpha-acetolactate_operon&amp;organism=47715.743" xr:uid="{246ED583-E475-C740-9D2D-A9AC1C2707D0}"/>
    <hyperlink ref="I24" r:id="rId215" display="https://rast.nmpdr.org/seedviewer.cgi?page=Subsystems&amp;subsystem=Butanol_Biosynthesis&amp;organism=47715.743" xr:uid="{AC8BE42E-931E-E948-9370-181219AF72C8}"/>
    <hyperlink ref="I25" r:id="rId216" display="https://rast.nmpdr.org/seedviewer.cgi?page=Subsystems&amp;subsystem=Fermentations:_Mixed_acid&amp;organism=47715.743" xr:uid="{F88D370D-5D09-5C41-B913-7C9DE17A1359}"/>
    <hyperlink ref="I26" r:id="rId217" display="https://rast.nmpdr.org/seedviewer.cgi?page=Subsystems&amp;subsystem=Fermentations:_Lactate&amp;organism=47715.743" xr:uid="{DA87B96F-7E13-764D-9A97-63E3A64BDDEE}"/>
    <hyperlink ref="I27" r:id="rId218" display="https://rast.nmpdr.org/seedviewer.cgi?page=Subsystems&amp;subsystem=Acetoin,_butanediol_metabolism&amp;organism=47715.743" xr:uid="{2E0E104C-2595-DE43-8372-BC761F7F9A44}"/>
    <hyperlink ref="I30" r:id="rId219" display="https://rast.nmpdr.org/seedviewer.cgi?page=Subsystems&amp;subsystem=Glycerol_and_Glycerol-3-phosphate_Uptake_and_Utilization&amp;organism=47715.743" xr:uid="{E5B7D806-2B8B-0C46-B6C4-DFC6A4A51AB5}"/>
    <hyperlink ref="I32" r:id="rId220" display="https://rast.nmpdr.org/seedviewer.cgi?page=Subsystems&amp;subsystem=VC0266&amp;organism=47715.743" xr:uid="{A86CF52D-6BCB-B54C-B39E-0D07623B2757}"/>
    <hyperlink ref="I34" r:id="rId221" display="https://rast.nmpdr.org/seedviewer.cgi?page=Subsystems&amp;subsystem=Glycogen_metabolism&amp;organism=47715.743" xr:uid="{A0F4619C-1712-0B48-AC67-D0F0B4330308}"/>
    <hyperlink ref="I36" r:id="rId222" display="https://rast.nmpdr.org/seedviewer.cgi?page=Subsystems&amp;subsystem=Mannose_Metabolism&amp;organism=47715.743" xr:uid="{F61B4794-2C86-8D43-8BA0-1C2A1E014E96}"/>
    <hyperlink ref="I37" r:id="rId223" display="https://rast.nmpdr.org/seedviewer.cgi?page=Subsystems&amp;subsystem=D-ribose_utilization&amp;organism=47715.743" xr:uid="{C7DE1FB1-7837-084F-A173-17AECC5A2BFC}"/>
    <hyperlink ref="I38" r:id="rId224" display="https://rast.nmpdr.org/seedviewer.cgi?page=Subsystems&amp;subsystem=Xylose_utilization&amp;organism=47715.743" xr:uid="{B88BF8FA-C28B-3B46-BB13-F46CF398A814}"/>
    <hyperlink ref="I39" r:id="rId225" display="https://rast.nmpdr.org/seedviewer.cgi?page=Subsystems&amp;subsystem=Deoxyribose_and_Deoxynucleoside_Catabolism&amp;organism=47715.743" xr:uid="{FEDDB122-D87F-2046-B16E-A54BFDB826C3}"/>
    <hyperlink ref="I40" r:id="rId226" display="https://rast.nmpdr.org/seedviewer.cgi?page=Subsystems&amp;subsystem=D-gluconate_and_ketogluconates_metabolism&amp;organism=47715.743" xr:uid="{8CBF7859-6B69-E44A-9199-711724A8F8CC}"/>
    <hyperlink ref="I41" r:id="rId227" display="https://rast.nmpdr.org/seedviewer.cgi?page=Subsystems&amp;subsystem=L-ascorbate_utilization_(and_related_gene_clusters)&amp;organism=47715.743" xr:uid="{8F2BD255-1A22-5646-B98C-01CC713F80EB}"/>
    <hyperlink ref="I42" r:id="rId228" display="https://rast.nmpdr.org/seedviewer.cgi?page=Subsystems&amp;subsystem=Fructose_utilization&amp;organism=47715.743" xr:uid="{3E197D3D-5254-A74C-B87B-5227556C9C14}"/>
    <hyperlink ref="I43" r:id="rId229" display="https://rast.nmpdr.org/seedviewer.cgi?page=Subsystems&amp;subsystem=D-Galacturonate_and_D-Glucuronate_Utilization&amp;organism=47715.743" xr:uid="{25F4BD11-DB0B-5642-853C-181ACB50AA89}"/>
    <hyperlink ref="J4" r:id="rId230" display="https://rast.nmpdr.org/seedviewer.cgi?page=Subsystems&amp;subsystem=Pyruvate_metabolism_II:_acetyl-CoA,_acetogenesis_from_pyruvate&amp;organism=47715.744" xr:uid="{3963DA00-1430-4244-A638-B49EAC580A3F}"/>
    <hyperlink ref="J5" r:id="rId231" display="https://rast.nmpdr.org/seedviewer.cgi?page=Subsystems&amp;subsystem=Pyruvate_metabolism_I:_anaplerotic_reactions,_PEP&amp;organism=47715.744" xr:uid="{18295277-84C3-1545-BE8C-67DB9F653F3C}"/>
    <hyperlink ref="J6" r:id="rId232" display="https://rast.nmpdr.org/seedviewer.cgi?page=Subsystems&amp;subsystem=Pyruvate_Alanine_Serine_Interconversions&amp;organism=47715.744" xr:uid="{45B1E7CA-6487-C34E-A969-19CA3C893BAE}"/>
    <hyperlink ref="J7" r:id="rId233" display="https://rast.nmpdr.org/seedviewer.cgi?page=Subsystems&amp;subsystem=Dihydroxyacetone_kinases&amp;organism=47715.744" xr:uid="{57381E12-5517-8C40-9537-3A2D14A74D39}"/>
    <hyperlink ref="J8" r:id="rId234" display="https://rast.nmpdr.org/seedviewer.cgi?page=Subsystems&amp;subsystem=Glycolysis_and_Gluconeogenesis&amp;organism=47715.744" xr:uid="{544004F4-9346-8540-B9BC-93B2D63AD282}"/>
    <hyperlink ref="J9" r:id="rId235" display="https://rast.nmpdr.org/seedviewer.cgi?page=Subsystems&amp;subsystem=Glycolate,_glyoxylate_interconversions&amp;organism=47715.744" xr:uid="{57C80638-ECCB-F449-B6AD-08817A726D11}"/>
    <hyperlink ref="J10" r:id="rId236" display="https://rast.nmpdr.org/seedviewer.cgi?page=Subsystems&amp;subsystem=Dehydrogenase_complexes&amp;organism=47715.744" xr:uid="{E1179F76-9067-5E47-B01A-AEBB03240051}"/>
    <hyperlink ref="J12" r:id="rId237" display="https://rast.nmpdr.org/seedviewer.cgi?page=Subsystems&amp;subsystem=Chitin_and_N-acetylglucosamine_utilization&amp;organism=47715.744" xr:uid="{142F5BD6-7BFE-E94B-9078-04B4AC802A5E}"/>
    <hyperlink ref="J14" r:id="rId238" display="https://rast.nmpdr.org/seedviewer.cgi?page=Subsystems&amp;subsystem=Beta-Glucoside_Metabolism&amp;organism=47715.744" xr:uid="{CA2ABCAF-64F0-1C44-A26B-BE221835443A}"/>
    <hyperlink ref="J15" r:id="rId239" display="https://rast.nmpdr.org/seedviewer.cgi?page=Subsystems&amp;subsystem=Lactose_and_Galactose_Uptake_and_Utilization&amp;organism=47715.744" xr:uid="{9D97666A-BF76-E843-AE21-D6291E650C21}"/>
    <hyperlink ref="J18" r:id="rId240" display="https://rast.nmpdr.org/seedviewer.cgi?page=Subsystems&amp;subsystem=One-carbon_metabolism_by_tetrahydropterines&amp;organism=47715.744" xr:uid="{C6FDF10D-C42D-0246-B3D6-CA771FA0E045}"/>
    <hyperlink ref="J20" r:id="rId241" display="https://rast.nmpdr.org/seedviewer.cgi?page=Subsystems&amp;subsystem=Lactate_utilization&amp;organism=47715.744" xr:uid="{2CC4B8F3-1D9D-2142-8E67-E2E9623BB3BF}"/>
    <hyperlink ref="J21" r:id="rId242" display="https://rast.nmpdr.org/seedviewer.cgi?page=Subsystems&amp;subsystem=Citrate_Metabolism,_Transport,_and_Regulation&amp;organism=47715.744" xr:uid="{071E36A7-9C2B-AE45-B758-30AA14E08AC1}"/>
    <hyperlink ref="J22" r:id="rId243" display="https://rast.nmpdr.org/seedviewer.cgi?page=Subsystems&amp;subsystem=Alpha-acetolactate_operon&amp;organism=47715.744" xr:uid="{9B54A957-AF16-274B-8D41-60C1E629863C}"/>
    <hyperlink ref="J24" r:id="rId244" display="https://rast.nmpdr.org/seedviewer.cgi?page=Subsystems&amp;subsystem=Butanol_Biosynthesis&amp;organism=47715.744" xr:uid="{A77101F1-5C5F-5E4F-96B8-1F3B9C4E3AFB}"/>
    <hyperlink ref="J25" r:id="rId245" display="https://rast.nmpdr.org/seedviewer.cgi?page=Subsystems&amp;subsystem=Fermentations:_Mixed_acid&amp;organism=47715.744" xr:uid="{B3946CC4-4C4A-AC40-9E4E-C2AE7ABFBDAC}"/>
    <hyperlink ref="J26" r:id="rId246" display="https://rast.nmpdr.org/seedviewer.cgi?page=Subsystems&amp;subsystem=Fermentations:_Lactate&amp;organism=47715.744" xr:uid="{9B0941F0-12A5-D541-ABCC-DBF0A8AC0F71}"/>
    <hyperlink ref="J27" r:id="rId247" display="https://rast.nmpdr.org/seedviewer.cgi?page=Subsystems&amp;subsystem=Acetoin,_butanediol_metabolism&amp;organism=47715.744" xr:uid="{8A2B6B10-F0EA-0540-86A0-BADC9B6485B4}"/>
    <hyperlink ref="J30" r:id="rId248" display="https://rast.nmpdr.org/seedviewer.cgi?page=Subsystems&amp;subsystem=Glycerol_and_Glycerol-3-phosphate_Uptake_and_Utilization&amp;organism=47715.744" xr:uid="{5DE664AE-F46C-0945-936C-8FCA70FFFDB4}"/>
    <hyperlink ref="J32" r:id="rId249" display="https://rast.nmpdr.org/seedviewer.cgi?page=Subsystems&amp;subsystem=VC0266&amp;organism=47715.744" xr:uid="{8CA83654-6513-B44E-B657-835656844899}"/>
    <hyperlink ref="J34" r:id="rId250" display="https://rast.nmpdr.org/seedviewer.cgi?page=Subsystems&amp;subsystem=Glycogen_metabolism&amp;organism=47715.744" xr:uid="{D9DC9989-8718-3C4D-9FB8-A5600A1E735D}"/>
    <hyperlink ref="J36" r:id="rId251" display="https://rast.nmpdr.org/seedviewer.cgi?page=Subsystems&amp;subsystem=Mannose_Metabolism&amp;organism=47715.744" xr:uid="{28C6D6CF-B063-E548-AF14-C068D1C964CD}"/>
    <hyperlink ref="J37" r:id="rId252" display="https://rast.nmpdr.org/seedviewer.cgi?page=Subsystems&amp;subsystem=D-ribose_utilization&amp;organism=47715.744" xr:uid="{38C44CC0-ABB2-0E4F-9D32-BEE8708227E4}"/>
    <hyperlink ref="J38" r:id="rId253" display="https://rast.nmpdr.org/seedviewer.cgi?page=Subsystems&amp;subsystem=Xylose_utilization&amp;organism=47715.744" xr:uid="{E9B6DC2F-A662-9342-BD84-E63E0B84AF1B}"/>
    <hyperlink ref="J39" r:id="rId254" display="https://rast.nmpdr.org/seedviewer.cgi?page=Subsystems&amp;subsystem=Deoxyribose_and_Deoxynucleoside_Catabolism&amp;organism=47715.744" xr:uid="{66C73ECF-DD61-BC40-8BE4-8C20B9B91464}"/>
    <hyperlink ref="J40" r:id="rId255" display="https://rast.nmpdr.org/seedviewer.cgi?page=Subsystems&amp;subsystem=D-gluconate_and_ketogluconates_metabolism&amp;organism=47715.744" xr:uid="{A0F51883-F870-5844-B49B-B1F531A05675}"/>
    <hyperlink ref="J41" r:id="rId256" display="https://rast.nmpdr.org/seedviewer.cgi?page=Subsystems&amp;subsystem=L-ascorbate_utilization_(and_related_gene_clusters)&amp;organism=47715.744" xr:uid="{BCA3189A-4544-A844-B32C-1CE88C7C4323}"/>
    <hyperlink ref="J42" r:id="rId257" display="https://rast.nmpdr.org/seedviewer.cgi?page=Subsystems&amp;subsystem=Fructose_utilization&amp;organism=47715.744" xr:uid="{07424A41-3823-F547-BD49-0D1AECDE4780}"/>
    <hyperlink ref="J43" r:id="rId258" display="https://rast.nmpdr.org/seedviewer.cgi?page=Subsystems&amp;subsystem=D-Galacturonate_and_D-Glucuronate_Utilization&amp;organism=47715.744" xr:uid="{9D29832C-E162-4045-B451-AB69C141E8C1}"/>
    <hyperlink ref="K4" r:id="rId259" display="https://rast.nmpdr.org/seedviewer.cgi?page=Subsystems&amp;subsystem=Pyruvate_metabolism_II:_acetyl-CoA,_acetogenesis_from_pyruvate&amp;organism=47715.740" xr:uid="{B91AB36B-EAED-A841-8062-0CDA67F20149}"/>
    <hyperlink ref="K5" r:id="rId260" display="https://rast.nmpdr.org/seedviewer.cgi?page=Subsystems&amp;subsystem=Pyruvate_metabolism_I:_anaplerotic_reactions,_PEP&amp;organism=47715.740" xr:uid="{97F424F2-D2E0-B84F-8BA6-C1E9F86ECE9C}"/>
    <hyperlink ref="K6" r:id="rId261" display="https://rast.nmpdr.org/seedviewer.cgi?page=Subsystems&amp;subsystem=Pyruvate_Alanine_Serine_Interconversions&amp;organism=47715.740" xr:uid="{3AA16FDA-5B34-9C49-97D6-460BFCD8E1F0}"/>
    <hyperlink ref="K7" r:id="rId262" display="https://rast.nmpdr.org/seedviewer.cgi?page=Subsystems&amp;subsystem=Dihydroxyacetone_kinases&amp;organism=47715.740" xr:uid="{60E72C59-13BF-C042-9962-C91E62ED78D4}"/>
    <hyperlink ref="K8" r:id="rId263" display="https://rast.nmpdr.org/seedviewer.cgi?page=Subsystems&amp;subsystem=Glycolysis_and_Gluconeogenesis&amp;organism=47715.740" xr:uid="{F24A030A-E0D6-804A-B260-1B8DBF567302}"/>
    <hyperlink ref="K9" r:id="rId264" display="https://rast.nmpdr.org/seedviewer.cgi?page=Subsystems&amp;subsystem=Glycolate,_glyoxylate_interconversions&amp;organism=47715.740" xr:uid="{6A6349BD-8730-A24F-A351-EBD548C8F988}"/>
    <hyperlink ref="K10" r:id="rId265" display="https://rast.nmpdr.org/seedviewer.cgi?page=Subsystems&amp;subsystem=Dehydrogenase_complexes&amp;organism=47715.740" xr:uid="{C46C7E9F-8656-984C-93BE-EB3E0B3D6CD9}"/>
    <hyperlink ref="K12" r:id="rId266" display="https://rast.nmpdr.org/seedviewer.cgi?page=Subsystems&amp;subsystem=Chitin_and_N-acetylglucosamine_utilization&amp;organism=47715.740" xr:uid="{CC358206-A3D2-024E-9A87-A524405ADF40}"/>
    <hyperlink ref="K14" r:id="rId267" display="https://rast.nmpdr.org/seedviewer.cgi?page=Subsystems&amp;subsystem=Beta-Glucoside_Metabolism&amp;organism=47715.740" xr:uid="{0AE65DFA-BE39-F940-BE83-186C36443E75}"/>
    <hyperlink ref="K15" r:id="rId268" display="https://rast.nmpdr.org/seedviewer.cgi?page=Subsystems&amp;subsystem=Lactose_and_Galactose_Uptake_and_Utilization&amp;organism=47715.740" xr:uid="{8FC6D616-F50C-0D4C-B805-3A2C1ED1BAB3}"/>
    <hyperlink ref="K18" r:id="rId269" display="https://rast.nmpdr.org/seedviewer.cgi?page=Subsystems&amp;subsystem=One-carbon_metabolism_by_tetrahydropterines&amp;organism=47715.740" xr:uid="{364EA695-2A5A-2345-B682-653436C0E5D0}"/>
    <hyperlink ref="K20" r:id="rId270" display="https://rast.nmpdr.org/seedviewer.cgi?page=Subsystems&amp;subsystem=Lactate_utilization&amp;organism=47715.740" xr:uid="{79A346C9-C033-0A45-A64D-2E369B2FE826}"/>
    <hyperlink ref="K21" r:id="rId271" display="https://rast.nmpdr.org/seedviewer.cgi?page=Subsystems&amp;subsystem=Citrate_Metabolism,_Transport,_and_Regulation&amp;organism=47715.740" xr:uid="{052EC3F4-D34B-B945-8939-267E543AD920}"/>
    <hyperlink ref="K22" r:id="rId272" display="https://rast.nmpdr.org/seedviewer.cgi?page=Subsystems&amp;subsystem=Alpha-acetolactate_operon&amp;organism=47715.740" xr:uid="{5CDD9156-DBF3-7947-BA27-1794F2A9BE31}"/>
    <hyperlink ref="K24" r:id="rId273" display="https://rast.nmpdr.org/seedviewer.cgi?page=Subsystems&amp;subsystem=Butanol_Biosynthesis&amp;organism=47715.740" xr:uid="{2126EE27-D42D-C642-9CE4-B191CDD81094}"/>
    <hyperlink ref="K25" r:id="rId274" display="https://rast.nmpdr.org/seedviewer.cgi?page=Subsystems&amp;subsystem=Fermentations:_Mixed_acid&amp;organism=47715.740" xr:uid="{C31C795F-D05D-B642-A410-71E9B7D0745E}"/>
    <hyperlink ref="K26" r:id="rId275" display="https://rast.nmpdr.org/seedviewer.cgi?page=Subsystems&amp;subsystem=Fermentations:_Lactate&amp;organism=47715.740" xr:uid="{08A47F82-9E9E-954C-A788-462296B324F2}"/>
    <hyperlink ref="K27" r:id="rId276" display="https://rast.nmpdr.org/seedviewer.cgi?page=Subsystems&amp;subsystem=Acetoin,_butanediol_metabolism&amp;organism=47715.740" xr:uid="{06BA4E55-C5C6-5C48-B634-919FB9104F08}"/>
    <hyperlink ref="K30" r:id="rId277" display="https://rast.nmpdr.org/seedviewer.cgi?page=Subsystems&amp;subsystem=Glycerol_and_Glycerol-3-phosphate_Uptake_and_Utilization&amp;organism=47715.740" xr:uid="{7315A4E0-3840-9B42-919E-BDF6D926C8F3}"/>
    <hyperlink ref="K32" r:id="rId278" display="https://rast.nmpdr.org/seedviewer.cgi?page=Subsystems&amp;subsystem=VC0266&amp;organism=47715.740" xr:uid="{B5C91571-3BF0-EA43-B240-64E198F0EA29}"/>
    <hyperlink ref="K34" r:id="rId279" display="https://rast.nmpdr.org/seedviewer.cgi?page=Subsystems&amp;subsystem=Glycogen_metabolism&amp;organism=47715.740" xr:uid="{62F6C256-DAC2-5E46-95D9-4F04A30E4A61}"/>
    <hyperlink ref="K36" r:id="rId280" display="https://rast.nmpdr.org/seedviewer.cgi?page=Subsystems&amp;subsystem=Mannose_Metabolism&amp;organism=47715.740" xr:uid="{291C47A7-2C6A-8246-917E-CE5713F807B3}"/>
    <hyperlink ref="K37" r:id="rId281" display="https://rast.nmpdr.org/seedviewer.cgi?page=Subsystems&amp;subsystem=D-ribose_utilization&amp;organism=47715.740" xr:uid="{B650CAFA-62CA-EB41-A231-D07B0D98105D}"/>
    <hyperlink ref="K38" r:id="rId282" display="https://rast.nmpdr.org/seedviewer.cgi?page=Subsystems&amp;subsystem=Xylose_utilization&amp;organism=47715.740" xr:uid="{4BD4130B-DCEF-694D-915E-B9E8F4690E86}"/>
    <hyperlink ref="K39" r:id="rId283" display="https://rast.nmpdr.org/seedviewer.cgi?page=Subsystems&amp;subsystem=Deoxyribose_and_Deoxynucleoside_Catabolism&amp;organism=47715.740" xr:uid="{0582B6D9-E8A2-F347-83DC-83ACCF5C1613}"/>
    <hyperlink ref="K40" r:id="rId284" display="https://rast.nmpdr.org/seedviewer.cgi?page=Subsystems&amp;subsystem=D-gluconate_and_ketogluconates_metabolism&amp;organism=47715.740" xr:uid="{79B7A915-E63F-4B45-9FFC-40B7F367451E}"/>
    <hyperlink ref="K41" r:id="rId285" display="https://rast.nmpdr.org/seedviewer.cgi?page=Subsystems&amp;subsystem=L-ascorbate_utilization_(and_related_gene_clusters)&amp;organism=47715.740" xr:uid="{566DC5A7-B054-A641-89C7-11D187FD1F09}"/>
    <hyperlink ref="K42" r:id="rId286" display="https://rast.nmpdr.org/seedviewer.cgi?page=Subsystems&amp;subsystem=Fructose_utilization&amp;organism=47715.740" xr:uid="{9ED960BA-1098-684C-A6DC-0E7544D8BA31}"/>
    <hyperlink ref="K43" r:id="rId287" display="https://rast.nmpdr.org/seedviewer.cgi?page=Subsystems&amp;subsystem=D-Galacturonate_and_D-Glucuronate_Utilization&amp;organism=47715.740" xr:uid="{8581E36F-48C3-4942-875C-E74C2E40038A}"/>
    <hyperlink ref="L4" r:id="rId288" display="https://rast.nmpdr.org/seedviewer.cgi?page=Subsystems&amp;subsystem=Pyruvate_metabolism_II:_acetyl-CoA,_acetogenesis_from_pyruvate&amp;organism=47715.736" xr:uid="{8D773AD3-222A-E844-AF75-2CB97937B281}"/>
    <hyperlink ref="L5" r:id="rId289" display="https://rast.nmpdr.org/seedviewer.cgi?page=Subsystems&amp;subsystem=Pyruvate_metabolism_I:_anaplerotic_reactions,_PEP&amp;organism=47715.736" xr:uid="{6581DAEF-9ABE-7647-B07E-FDEE571CE08D}"/>
    <hyperlink ref="L6" r:id="rId290" display="https://rast.nmpdr.org/seedviewer.cgi?page=Subsystems&amp;subsystem=Pyruvate_Alanine_Serine_Interconversions&amp;organism=47715.736" xr:uid="{EC59CCB0-6BF9-244C-9B1C-CFED662D6E74}"/>
    <hyperlink ref="L7" r:id="rId291" display="https://rast.nmpdr.org/seedviewer.cgi?page=Subsystems&amp;subsystem=Dihydroxyacetone_kinases&amp;organism=47715.736" xr:uid="{AC8E9CEA-0C07-2A46-8442-21B0A641ABB9}"/>
    <hyperlink ref="L8" r:id="rId292" display="https://rast.nmpdr.org/seedviewer.cgi?page=Subsystems&amp;subsystem=Glycolysis_and_Gluconeogenesis&amp;organism=47715.736" xr:uid="{1ACEFB48-440A-F244-AB23-CFA608A7FCF1}"/>
    <hyperlink ref="L9" r:id="rId293" display="https://rast.nmpdr.org/seedviewer.cgi?page=Subsystems&amp;subsystem=Glycolate,_glyoxylate_interconversions&amp;organism=47715.736" xr:uid="{65ED0DDA-2E78-F04D-862F-7489FBFF2DEE}"/>
    <hyperlink ref="L10" r:id="rId294" display="https://rast.nmpdr.org/seedviewer.cgi?page=Subsystems&amp;subsystem=Dehydrogenase_complexes&amp;organism=47715.736" xr:uid="{FBD3C828-A81B-9044-80C2-AF90F57934A9}"/>
    <hyperlink ref="L12" r:id="rId295" display="https://rast.nmpdr.org/seedviewer.cgi?page=Subsystems&amp;subsystem=Chitin_and_N-acetylglucosamine_utilization&amp;organism=47715.736" xr:uid="{576C447E-864A-4248-8311-3B0479530708}"/>
    <hyperlink ref="L14" r:id="rId296" display="https://rast.nmpdr.org/seedviewer.cgi?page=Subsystems&amp;subsystem=Beta-Glucoside_Metabolism&amp;organism=47715.736" xr:uid="{E33846AF-2210-BE4F-8204-F3FAF21FFD15}"/>
    <hyperlink ref="L15" r:id="rId297" display="https://rast.nmpdr.org/seedviewer.cgi?page=Subsystems&amp;subsystem=Lactose_and_Galactose_Uptake_and_Utilization&amp;organism=47715.736" xr:uid="{A8042EF9-5B27-0E43-9522-D943FC823E6F}"/>
    <hyperlink ref="L18" r:id="rId298" display="https://rast.nmpdr.org/seedviewer.cgi?page=Subsystems&amp;subsystem=One-carbon_metabolism_by_tetrahydropterines&amp;organism=47715.736" xr:uid="{C72C0543-3EAF-144B-BF14-B550A212151A}"/>
    <hyperlink ref="L20" r:id="rId299" display="https://rast.nmpdr.org/seedviewer.cgi?page=Subsystems&amp;subsystem=Lactate_utilization&amp;organism=47715.736" xr:uid="{98A58351-6D1A-1640-A0B2-1B0640CF6A74}"/>
    <hyperlink ref="L21" r:id="rId300" display="https://rast.nmpdr.org/seedviewer.cgi?page=Subsystems&amp;subsystem=Citrate_Metabolism,_Transport,_and_Regulation&amp;organism=47715.736" xr:uid="{6822D028-D2D9-7F4F-A99D-75B83559C82E}"/>
    <hyperlink ref="L22" r:id="rId301" display="https://rast.nmpdr.org/seedviewer.cgi?page=Subsystems&amp;subsystem=Alpha-acetolactate_operon&amp;organism=47715.736" xr:uid="{84111467-1D60-DE43-9AD8-CE5618FE74D2}"/>
    <hyperlink ref="L24" r:id="rId302" display="https://rast.nmpdr.org/seedviewer.cgi?page=Subsystems&amp;subsystem=Butanol_Biosynthesis&amp;organism=47715.736" xr:uid="{3C1B4322-4163-474C-920A-88BFEF7285D4}"/>
    <hyperlink ref="L25" r:id="rId303" display="https://rast.nmpdr.org/seedviewer.cgi?page=Subsystems&amp;subsystem=Fermentations:_Mixed_acid&amp;organism=47715.736" xr:uid="{AE83B5D1-607F-DD49-B994-878EF7FCF020}"/>
    <hyperlink ref="L26" r:id="rId304" display="https://rast.nmpdr.org/seedviewer.cgi?page=Subsystems&amp;subsystem=Fermentations:_Lactate&amp;organism=47715.736" xr:uid="{19B95619-67E9-DB46-8F7E-CE7FC3CE7BA2}"/>
    <hyperlink ref="L27" r:id="rId305" display="https://rast.nmpdr.org/seedviewer.cgi?page=Subsystems&amp;subsystem=Acetoin,_butanediol_metabolism&amp;organism=47715.736" xr:uid="{F807C5D0-5A79-394F-91F9-56AD42093BD1}"/>
    <hyperlink ref="L30" r:id="rId306" display="https://rast.nmpdr.org/seedviewer.cgi?page=Subsystems&amp;subsystem=Glycerol_and_Glycerol-3-phosphate_Uptake_and_Utilization&amp;organism=47715.736" xr:uid="{F24B49D6-BB4D-3D48-BDD4-65736CE0EC60}"/>
    <hyperlink ref="L32" r:id="rId307" display="https://rast.nmpdr.org/seedviewer.cgi?page=Subsystems&amp;subsystem=VC0266&amp;organism=47715.736" xr:uid="{03CF5377-55FE-A247-8A72-05A64E25D8B8}"/>
    <hyperlink ref="L34" r:id="rId308" display="https://rast.nmpdr.org/seedviewer.cgi?page=Subsystems&amp;subsystem=Glycogen_metabolism&amp;organism=47715.736" xr:uid="{C8C96CAF-B701-EF4F-A10D-D29C743A8522}"/>
    <hyperlink ref="L36" r:id="rId309" display="https://rast.nmpdr.org/seedviewer.cgi?page=Subsystems&amp;subsystem=Mannose_Metabolism&amp;organism=47715.736" xr:uid="{04B98B53-4524-904A-BA7D-BA0A27528B6B}"/>
    <hyperlink ref="L37" r:id="rId310" display="https://rast.nmpdr.org/seedviewer.cgi?page=Subsystems&amp;subsystem=D-ribose_utilization&amp;organism=47715.736" xr:uid="{6286353B-F325-1445-8823-9958154B0F13}"/>
    <hyperlink ref="L38" r:id="rId311" display="https://rast.nmpdr.org/seedviewer.cgi?page=Subsystems&amp;subsystem=Xylose_utilization&amp;organism=47715.736" xr:uid="{5D8699A5-4B0C-E145-BDE2-5F9BDA19F907}"/>
    <hyperlink ref="L39" r:id="rId312" display="https://rast.nmpdr.org/seedviewer.cgi?page=Subsystems&amp;subsystem=Deoxyribose_and_Deoxynucleoside_Catabolism&amp;organism=47715.736" xr:uid="{21F71071-0810-C243-9125-0096D41CBAD5}"/>
    <hyperlink ref="L40" r:id="rId313" display="https://rast.nmpdr.org/seedviewer.cgi?page=Subsystems&amp;subsystem=D-gluconate_and_ketogluconates_metabolism&amp;organism=47715.736" xr:uid="{A6ED482D-E586-DD4D-8453-D9E4DB018AE1}"/>
    <hyperlink ref="L41" r:id="rId314" display="https://rast.nmpdr.org/seedviewer.cgi?page=Subsystems&amp;subsystem=L-ascorbate_utilization_(and_related_gene_clusters)&amp;organism=47715.736" xr:uid="{D4FA986B-1F0E-E44E-9AA7-10E3573FA8E6}"/>
    <hyperlink ref="L42" r:id="rId315" display="https://rast.nmpdr.org/seedviewer.cgi?page=Subsystems&amp;subsystem=Fructose_utilization&amp;organism=47715.736" xr:uid="{CFEB0AB5-64B3-F442-9E8C-EF3BA76E7330}"/>
    <hyperlink ref="L43" r:id="rId316" display="https://rast.nmpdr.org/seedviewer.cgi?page=Subsystems&amp;subsystem=D-Galacturonate_and_D-Glucuronate_Utilization&amp;organism=47715.736" xr:uid="{BFB15B61-961B-3A4D-9DDD-942335C3B410}"/>
    <hyperlink ref="H4" r:id="rId317" display="https://rast.nmpdr.org/seedviewer.cgi?page=Subsystems&amp;subsystem=Pyruvate_metabolism_II:_acetyl-CoA,_acetogenesis_from_pyruvate&amp;organism=47715.742" xr:uid="{507BA022-B7EB-8048-9A3A-073D5133E120}"/>
    <hyperlink ref="H5" r:id="rId318" display="https://rast.nmpdr.org/seedviewer.cgi?page=Subsystems&amp;subsystem=Pyruvate_metabolism_I:_anaplerotic_reactions,_PEP&amp;organism=47715.742" xr:uid="{A6DF21BE-CCB2-074C-BDC8-9EB3C0715CEB}"/>
    <hyperlink ref="H6" r:id="rId319" display="https://rast.nmpdr.org/seedviewer.cgi?page=Subsystems&amp;subsystem=Pyruvate_Alanine_Serine_Interconversions&amp;organism=47715.742" xr:uid="{F277D451-4896-744E-AD32-EAB85130E4B4}"/>
    <hyperlink ref="H7" r:id="rId320" display="https://rast.nmpdr.org/seedviewer.cgi?page=Subsystems&amp;subsystem=Dihydroxyacetone_kinases&amp;organism=47715.742" xr:uid="{1562BFEB-DFB2-4341-9D11-E62D0BBDC015}"/>
    <hyperlink ref="H8" r:id="rId321" display="https://rast.nmpdr.org/seedviewer.cgi?page=Subsystems&amp;subsystem=Glycolysis_and_Gluconeogenesis&amp;organism=47715.742" xr:uid="{0BBE9652-DAA2-5D42-918E-721A591C9496}"/>
    <hyperlink ref="H9" r:id="rId322" display="https://rast.nmpdr.org/seedviewer.cgi?page=Subsystems&amp;subsystem=Glycolate,_glyoxylate_interconversions&amp;organism=47715.742" xr:uid="{6A564A53-3834-FB48-900F-5D1043EE88BC}"/>
    <hyperlink ref="H10" r:id="rId323" display="https://rast.nmpdr.org/seedviewer.cgi?page=Subsystems&amp;subsystem=Dehydrogenase_complexes&amp;organism=47715.742" xr:uid="{08DC11A2-603B-3F42-BA75-EF1DBAEA6F71}"/>
    <hyperlink ref="H12" r:id="rId324" display="https://rast.nmpdr.org/seedviewer.cgi?page=Subsystems&amp;subsystem=Chitin_and_N-acetylglucosamine_utilization&amp;organism=47715.742" xr:uid="{FCFD851A-A6CC-EF48-A962-D697E6AEF8B2}"/>
    <hyperlink ref="H14" r:id="rId325" display="https://rast.nmpdr.org/seedviewer.cgi?page=Subsystems&amp;subsystem=Beta-Glucoside_Metabolism&amp;organism=47715.742" xr:uid="{32F7D4A5-5033-234F-8DC8-154DBE8CB175}"/>
    <hyperlink ref="H15" r:id="rId326" display="https://rast.nmpdr.org/seedviewer.cgi?page=Subsystems&amp;subsystem=Lactose_and_Galactose_Uptake_and_Utilization&amp;organism=47715.742" xr:uid="{EB6B0440-17DF-1C49-8F68-88669020DF21}"/>
    <hyperlink ref="H18" r:id="rId327" display="https://rast.nmpdr.org/seedviewer.cgi?page=Subsystems&amp;subsystem=One-carbon_metabolism_by_tetrahydropterines&amp;organism=47715.742" xr:uid="{C4B6F061-E3CA-414D-8C50-E48B82DC5AA6}"/>
    <hyperlink ref="H20" r:id="rId328" display="https://rast.nmpdr.org/seedviewer.cgi?page=Subsystems&amp;subsystem=Lactate_utilization&amp;organism=47715.742" xr:uid="{A48FFBC6-EE1A-D24B-83FE-CDBE6269B40B}"/>
    <hyperlink ref="H21" r:id="rId329" display="https://rast.nmpdr.org/seedviewer.cgi?page=Subsystems&amp;subsystem=Citrate_Metabolism,_Transport,_and_Regulation&amp;organism=47715.742" xr:uid="{A653138D-D93B-054C-BA5D-74CC5F51719A}"/>
    <hyperlink ref="H22" r:id="rId330" display="https://rast.nmpdr.org/seedviewer.cgi?page=Subsystems&amp;subsystem=Alpha-acetolactate_operon&amp;organism=47715.742" xr:uid="{6EE4A05D-9B0D-3C4A-BA9C-3D3919870935}"/>
    <hyperlink ref="H24" r:id="rId331" display="https://rast.nmpdr.org/seedviewer.cgi?page=Subsystems&amp;subsystem=Butanol_Biosynthesis&amp;organism=47715.742" xr:uid="{42ED72E1-0060-1C4C-9BE5-6C64E82B457A}"/>
    <hyperlink ref="H25" r:id="rId332" display="https://rast.nmpdr.org/seedviewer.cgi?page=Subsystems&amp;subsystem=Fermentations:_Mixed_acid&amp;organism=47715.742" xr:uid="{E0A4205F-58FA-7C45-AEDE-BB1E2805B393}"/>
    <hyperlink ref="H26" r:id="rId333" display="https://rast.nmpdr.org/seedviewer.cgi?page=Subsystems&amp;subsystem=Fermentations:_Lactate&amp;organism=47715.742" xr:uid="{117A45D1-2E69-1344-84F0-066CAB9A4D5A}"/>
    <hyperlink ref="H27" r:id="rId334" display="https://rast.nmpdr.org/seedviewer.cgi?page=Subsystems&amp;subsystem=Acetoin,_butanediol_metabolism&amp;organism=47715.742" xr:uid="{B15DCB86-B214-854A-8D5C-29CBD5310ECB}"/>
    <hyperlink ref="H30" r:id="rId335" display="https://rast.nmpdr.org/seedviewer.cgi?page=Subsystems&amp;subsystem=Glycerol_and_Glycerol-3-phosphate_Uptake_and_Utilization&amp;organism=47715.742" xr:uid="{9387E263-536D-F04E-82EE-0158EF3F09C1}"/>
    <hyperlink ref="H32" r:id="rId336" display="https://rast.nmpdr.org/seedviewer.cgi?page=Subsystems&amp;subsystem=VC0266&amp;organism=47715.742" xr:uid="{7B9229B1-6F4E-0D4B-AFC7-0E157ED90F34}"/>
    <hyperlink ref="H34" r:id="rId337" display="https://rast.nmpdr.org/seedviewer.cgi?page=Subsystems&amp;subsystem=Glycogen_metabolism&amp;organism=47715.742" xr:uid="{7EB9B333-9D24-D345-87CC-3A15A31EFBEA}"/>
    <hyperlink ref="H36" r:id="rId338" display="https://rast.nmpdr.org/seedviewer.cgi?page=Subsystems&amp;subsystem=Mannose_Metabolism&amp;organism=47715.742" xr:uid="{5F6E990C-1898-0742-982A-166E8D42768C}"/>
    <hyperlink ref="H37" r:id="rId339" display="https://rast.nmpdr.org/seedviewer.cgi?page=Subsystems&amp;subsystem=D-ribose_utilization&amp;organism=47715.742" xr:uid="{6281C475-C065-204E-B79A-9B5D47BD3DF2}"/>
    <hyperlink ref="H38" r:id="rId340" display="https://rast.nmpdr.org/seedviewer.cgi?page=Subsystems&amp;subsystem=Xylose_utilization&amp;organism=47715.742" xr:uid="{44FF4016-6EDD-0546-9E09-96734F506652}"/>
    <hyperlink ref="H39" r:id="rId341" display="https://rast.nmpdr.org/seedviewer.cgi?page=Subsystems&amp;subsystem=Deoxyribose_and_Deoxynucleoside_Catabolism&amp;organism=47715.742" xr:uid="{A3330446-0CC1-1E4F-A7EB-23B98E78FEE9}"/>
    <hyperlink ref="H40" r:id="rId342" display="https://rast.nmpdr.org/seedviewer.cgi?page=Subsystems&amp;subsystem=D-gluconate_and_ketogluconates_metabolism&amp;organism=47715.742" xr:uid="{DB0865F5-115E-C447-BEFE-FF3560A252C3}"/>
    <hyperlink ref="H41" r:id="rId343" display="https://rast.nmpdr.org/seedviewer.cgi?page=Subsystems&amp;subsystem=L-ascorbate_utilization_(and_related_gene_clusters)&amp;organism=47715.742" xr:uid="{55F7A67D-43E2-C345-9E29-6E9B27B66AD9}"/>
    <hyperlink ref="H42" r:id="rId344" display="https://rast.nmpdr.org/seedviewer.cgi?page=Subsystems&amp;subsystem=Fructose_utilization&amp;organism=47715.742" xr:uid="{76206EB0-956A-0E46-9F34-2FEA2219039C}"/>
    <hyperlink ref="H43" r:id="rId345" display="https://rast.nmpdr.org/seedviewer.cgi?page=Subsystems&amp;subsystem=D-Galacturonate_and_D-Glucuronate_Utilization&amp;organism=47715.742" xr:uid="{3687725D-FA1E-AA49-AD63-A96AD53ABA90}"/>
  </hyperlinks>
  <pageMargins left="0.7" right="0.7" top="0.75" bottom="0.75" header="0.3" footer="0.3"/>
  <drawing r:id="rId34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CD28-9D92-614B-9F2E-84F880028763}">
  <dimension ref="A1:O79"/>
  <sheetViews>
    <sheetView zoomScale="110" zoomScaleNormal="110" workbookViewId="0">
      <selection activeCell="H58" sqref="H58"/>
    </sheetView>
  </sheetViews>
  <sheetFormatPr baseColWidth="10" defaultRowHeight="16"/>
  <cols>
    <col min="2" max="2" width="24.83203125" customWidth="1"/>
    <col min="6" max="6" width="10.83203125" style="136"/>
    <col min="14" max="14" width="11" bestFit="1" customWidth="1"/>
    <col min="15" max="15" width="4.1640625" bestFit="1" customWidth="1"/>
  </cols>
  <sheetData>
    <row r="1" spans="1:15">
      <c r="A1" s="116" t="s">
        <v>294</v>
      </c>
      <c r="B1" s="116"/>
      <c r="C1" s="117"/>
      <c r="D1" s="117"/>
      <c r="E1" s="117"/>
      <c r="F1" s="117"/>
      <c r="G1" s="117"/>
      <c r="H1" s="117"/>
      <c r="I1" s="117"/>
      <c r="J1" s="117"/>
      <c r="K1" s="117"/>
      <c r="L1" s="117"/>
      <c r="M1" s="117"/>
      <c r="N1" s="117"/>
      <c r="O1" s="117"/>
    </row>
    <row r="2" spans="1:15">
      <c r="A2" s="117"/>
      <c r="B2" s="117"/>
      <c r="C2" s="117"/>
      <c r="D2" s="117"/>
      <c r="E2" s="117"/>
      <c r="F2" s="117"/>
      <c r="G2" s="117"/>
      <c r="H2" s="117"/>
      <c r="I2" s="117"/>
      <c r="J2" s="117"/>
      <c r="K2" s="117"/>
      <c r="L2" s="117"/>
      <c r="M2" s="117"/>
      <c r="N2" s="117"/>
      <c r="O2" s="117"/>
    </row>
    <row r="3" spans="1:15" ht="17" thickBot="1">
      <c r="A3" s="117"/>
      <c r="B3" s="117"/>
      <c r="C3" s="117"/>
      <c r="D3" s="117"/>
      <c r="E3" s="117"/>
      <c r="F3" s="117"/>
      <c r="G3" s="117"/>
      <c r="H3" s="117"/>
      <c r="I3" s="117"/>
      <c r="J3" s="117"/>
      <c r="K3" s="117"/>
      <c r="L3" s="117"/>
      <c r="M3" s="117"/>
      <c r="N3" s="117"/>
      <c r="O3" s="117"/>
    </row>
    <row r="4" spans="1:15" s="21" customFormat="1" ht="17" thickBot="1">
      <c r="A4" s="284"/>
      <c r="B4" s="285"/>
      <c r="C4" s="286" t="s">
        <v>295</v>
      </c>
      <c r="D4" s="287"/>
      <c r="E4" s="287"/>
      <c r="F4" s="287"/>
      <c r="G4" s="287"/>
      <c r="H4" s="287"/>
      <c r="I4" s="287"/>
      <c r="J4" s="287"/>
      <c r="K4" s="287"/>
      <c r="L4" s="287"/>
      <c r="M4" s="287"/>
      <c r="N4" s="287"/>
      <c r="O4" s="288"/>
    </row>
    <row r="5" spans="1:15" s="21" customFormat="1" ht="17" thickBot="1">
      <c r="A5" s="118" t="s">
        <v>151</v>
      </c>
      <c r="B5" s="119" t="s">
        <v>296</v>
      </c>
      <c r="C5" s="120" t="s">
        <v>49</v>
      </c>
      <c r="D5" s="121" t="s">
        <v>54</v>
      </c>
      <c r="E5" s="121" t="s">
        <v>60</v>
      </c>
      <c r="F5" s="122" t="s">
        <v>57</v>
      </c>
      <c r="G5" s="121" t="s">
        <v>63</v>
      </c>
      <c r="H5" s="123" t="s">
        <v>69</v>
      </c>
      <c r="I5" s="123" t="s">
        <v>66</v>
      </c>
      <c r="J5" s="123" t="s">
        <v>74</v>
      </c>
      <c r="K5" s="123" t="s">
        <v>72</v>
      </c>
      <c r="L5" s="123" t="s">
        <v>78</v>
      </c>
      <c r="M5" s="123" t="s">
        <v>297</v>
      </c>
      <c r="N5" s="124" t="s">
        <v>298</v>
      </c>
      <c r="O5" s="125" t="s">
        <v>146</v>
      </c>
    </row>
    <row r="6" spans="1:15">
      <c r="A6" s="126">
        <v>0</v>
      </c>
      <c r="B6" s="127" t="s">
        <v>299</v>
      </c>
      <c r="C6" s="128" t="s">
        <v>300</v>
      </c>
      <c r="D6" s="129" t="s">
        <v>300</v>
      </c>
      <c r="E6" s="129" t="s">
        <v>300</v>
      </c>
      <c r="F6" s="129" t="s">
        <v>300</v>
      </c>
      <c r="G6" s="129" t="s">
        <v>300</v>
      </c>
      <c r="H6" s="129" t="s">
        <v>300</v>
      </c>
      <c r="I6" s="129" t="s">
        <v>300</v>
      </c>
      <c r="J6" s="129" t="s">
        <v>300</v>
      </c>
      <c r="K6" s="129" t="s">
        <v>300</v>
      </c>
      <c r="L6" s="129" t="s">
        <v>300</v>
      </c>
      <c r="M6" s="129" t="s">
        <v>300</v>
      </c>
      <c r="N6" s="129" t="s">
        <v>300</v>
      </c>
      <c r="O6" s="130" t="s">
        <v>300</v>
      </c>
    </row>
    <row r="7" spans="1:15">
      <c r="A7" s="126">
        <v>1</v>
      </c>
      <c r="B7" s="127" t="s">
        <v>301</v>
      </c>
      <c r="C7" s="128" t="s">
        <v>302</v>
      </c>
      <c r="D7" s="129" t="s">
        <v>302</v>
      </c>
      <c r="E7" s="129" t="s">
        <v>302</v>
      </c>
      <c r="F7" s="129" t="s">
        <v>302</v>
      </c>
      <c r="G7" s="129" t="s">
        <v>302</v>
      </c>
      <c r="H7" s="129" t="s">
        <v>302</v>
      </c>
      <c r="I7" s="129" t="s">
        <v>302</v>
      </c>
      <c r="J7" s="129" t="s">
        <v>302</v>
      </c>
      <c r="K7" s="129" t="s">
        <v>302</v>
      </c>
      <c r="L7" s="129" t="s">
        <v>302</v>
      </c>
      <c r="M7" s="129" t="s">
        <v>302</v>
      </c>
      <c r="N7" s="129" t="s">
        <v>300</v>
      </c>
      <c r="O7" s="130" t="s">
        <v>302</v>
      </c>
    </row>
    <row r="8" spans="1:15">
      <c r="A8" s="126">
        <v>2</v>
      </c>
      <c r="B8" s="127" t="s">
        <v>303</v>
      </c>
      <c r="C8" s="128" t="s">
        <v>300</v>
      </c>
      <c r="D8" s="129" t="s">
        <v>300</v>
      </c>
      <c r="E8" s="129" t="s">
        <v>300</v>
      </c>
      <c r="F8" s="129" t="s">
        <v>300</v>
      </c>
      <c r="G8" s="129" t="s">
        <v>300</v>
      </c>
      <c r="H8" s="129" t="s">
        <v>300</v>
      </c>
      <c r="I8" s="129" t="s">
        <v>300</v>
      </c>
      <c r="J8" s="129" t="s">
        <v>300</v>
      </c>
      <c r="K8" s="129" t="s">
        <v>300</v>
      </c>
      <c r="L8" s="129" t="s">
        <v>300</v>
      </c>
      <c r="M8" s="129" t="s">
        <v>300</v>
      </c>
      <c r="N8" s="129" t="s">
        <v>300</v>
      </c>
      <c r="O8" s="130" t="s">
        <v>300</v>
      </c>
    </row>
    <row r="9" spans="1:15">
      <c r="A9" s="126">
        <v>3</v>
      </c>
      <c r="B9" s="127" t="s">
        <v>304</v>
      </c>
      <c r="C9" s="128" t="s">
        <v>300</v>
      </c>
      <c r="D9" s="129" t="s">
        <v>300</v>
      </c>
      <c r="E9" s="129" t="s">
        <v>300</v>
      </c>
      <c r="F9" s="129" t="s">
        <v>300</v>
      </c>
      <c r="G9" s="129" t="s">
        <v>300</v>
      </c>
      <c r="H9" s="129" t="s">
        <v>300</v>
      </c>
      <c r="I9" s="129" t="s">
        <v>300</v>
      </c>
      <c r="J9" s="129" t="s">
        <v>300</v>
      </c>
      <c r="K9" s="129" t="s">
        <v>300</v>
      </c>
      <c r="L9" s="129" t="s">
        <v>300</v>
      </c>
      <c r="M9" s="129" t="s">
        <v>300</v>
      </c>
      <c r="N9" s="129" t="s">
        <v>305</v>
      </c>
      <c r="O9" s="130" t="s">
        <v>305</v>
      </c>
    </row>
    <row r="10" spans="1:15">
      <c r="A10" s="126">
        <v>4</v>
      </c>
      <c r="B10" s="127" t="s">
        <v>306</v>
      </c>
      <c r="C10" s="128" t="s">
        <v>300</v>
      </c>
      <c r="D10" s="129" t="s">
        <v>300</v>
      </c>
      <c r="E10" s="129" t="s">
        <v>300</v>
      </c>
      <c r="F10" s="129" t="s">
        <v>300</v>
      </c>
      <c r="G10" s="129" t="s">
        <v>300</v>
      </c>
      <c r="H10" s="129" t="s">
        <v>300</v>
      </c>
      <c r="I10" s="129" t="s">
        <v>300</v>
      </c>
      <c r="J10" s="129" t="s">
        <v>300</v>
      </c>
      <c r="K10" s="129" t="s">
        <v>300</v>
      </c>
      <c r="L10" s="129" t="s">
        <v>300</v>
      </c>
      <c r="M10" s="129" t="s">
        <v>300</v>
      </c>
      <c r="N10" s="129" t="s">
        <v>300</v>
      </c>
      <c r="O10" s="130" t="s">
        <v>300</v>
      </c>
    </row>
    <row r="11" spans="1:15">
      <c r="A11" s="126">
        <v>5</v>
      </c>
      <c r="B11" s="127" t="s">
        <v>307</v>
      </c>
      <c r="C11" s="128" t="s">
        <v>305</v>
      </c>
      <c r="D11" s="129" t="s">
        <v>305</v>
      </c>
      <c r="E11" s="129" t="s">
        <v>305</v>
      </c>
      <c r="F11" s="129" t="s">
        <v>305</v>
      </c>
      <c r="G11" s="129" t="s">
        <v>305</v>
      </c>
      <c r="H11" s="129" t="s">
        <v>305</v>
      </c>
      <c r="I11" s="129" t="s">
        <v>305</v>
      </c>
      <c r="J11" s="129" t="s">
        <v>305</v>
      </c>
      <c r="K11" s="129" t="s">
        <v>305</v>
      </c>
      <c r="L11" s="129" t="s">
        <v>305</v>
      </c>
      <c r="M11" s="129" t="s">
        <v>305</v>
      </c>
      <c r="N11" s="129" t="s">
        <v>305</v>
      </c>
      <c r="O11" s="130" t="s">
        <v>305</v>
      </c>
    </row>
    <row r="12" spans="1:15">
      <c r="A12" s="126">
        <v>6</v>
      </c>
      <c r="B12" s="127" t="s">
        <v>308</v>
      </c>
      <c r="C12" s="128" t="s">
        <v>300</v>
      </c>
      <c r="D12" s="129" t="s">
        <v>300</v>
      </c>
      <c r="E12" s="129" t="s">
        <v>300</v>
      </c>
      <c r="F12" s="129" t="s">
        <v>300</v>
      </c>
      <c r="G12" s="129" t="s">
        <v>300</v>
      </c>
      <c r="H12" s="129" t="s">
        <v>300</v>
      </c>
      <c r="I12" s="129" t="s">
        <v>300</v>
      </c>
      <c r="J12" s="129" t="s">
        <v>300</v>
      </c>
      <c r="K12" s="129" t="s">
        <v>300</v>
      </c>
      <c r="L12" s="129" t="s">
        <v>300</v>
      </c>
      <c r="M12" s="129" t="s">
        <v>300</v>
      </c>
      <c r="N12" s="129" t="s">
        <v>300</v>
      </c>
      <c r="O12" s="130" t="s">
        <v>300</v>
      </c>
    </row>
    <row r="13" spans="1:15">
      <c r="A13" s="126">
        <v>7</v>
      </c>
      <c r="B13" s="127" t="s">
        <v>309</v>
      </c>
      <c r="C13" s="128" t="s">
        <v>300</v>
      </c>
      <c r="D13" s="129" t="s">
        <v>300</v>
      </c>
      <c r="E13" s="129" t="s">
        <v>300</v>
      </c>
      <c r="F13" s="129" t="s">
        <v>300</v>
      </c>
      <c r="G13" s="129" t="s">
        <v>300</v>
      </c>
      <c r="H13" s="129" t="s">
        <v>300</v>
      </c>
      <c r="I13" s="129" t="s">
        <v>300</v>
      </c>
      <c r="J13" s="129" t="s">
        <v>300</v>
      </c>
      <c r="K13" s="129" t="s">
        <v>300</v>
      </c>
      <c r="L13" s="129" t="s">
        <v>300</v>
      </c>
      <c r="M13" s="129" t="s">
        <v>300</v>
      </c>
      <c r="N13" s="129" t="s">
        <v>300</v>
      </c>
      <c r="O13" s="130" t="s">
        <v>300</v>
      </c>
    </row>
    <row r="14" spans="1:15">
      <c r="A14" s="126">
        <v>8</v>
      </c>
      <c r="B14" s="127" t="s">
        <v>310</v>
      </c>
      <c r="C14" s="128" t="s">
        <v>300</v>
      </c>
      <c r="D14" s="129" t="s">
        <v>300</v>
      </c>
      <c r="E14" s="129" t="s">
        <v>300</v>
      </c>
      <c r="F14" s="129" t="s">
        <v>300</v>
      </c>
      <c r="G14" s="129" t="s">
        <v>300</v>
      </c>
      <c r="H14" s="129" t="s">
        <v>300</v>
      </c>
      <c r="I14" s="129" t="s">
        <v>300</v>
      </c>
      <c r="J14" s="129" t="s">
        <v>300</v>
      </c>
      <c r="K14" s="129" t="s">
        <v>300</v>
      </c>
      <c r="L14" s="129" t="s">
        <v>300</v>
      </c>
      <c r="M14" s="129" t="s">
        <v>300</v>
      </c>
      <c r="N14" s="129" t="s">
        <v>300</v>
      </c>
      <c r="O14" s="130" t="s">
        <v>300</v>
      </c>
    </row>
    <row r="15" spans="1:15">
      <c r="A15" s="126">
        <v>9</v>
      </c>
      <c r="B15" s="127" t="s">
        <v>311</v>
      </c>
      <c r="C15" s="128" t="s">
        <v>300</v>
      </c>
      <c r="D15" s="129" t="s">
        <v>300</v>
      </c>
      <c r="E15" s="129" t="s">
        <v>300</v>
      </c>
      <c r="F15" s="129" t="s">
        <v>300</v>
      </c>
      <c r="G15" s="129" t="s">
        <v>300</v>
      </c>
      <c r="H15" s="129" t="s">
        <v>300</v>
      </c>
      <c r="I15" s="129" t="s">
        <v>300</v>
      </c>
      <c r="J15" s="129" t="s">
        <v>300</v>
      </c>
      <c r="K15" s="129" t="s">
        <v>300</v>
      </c>
      <c r="L15" s="129" t="s">
        <v>300</v>
      </c>
      <c r="M15" s="129" t="s">
        <v>300</v>
      </c>
      <c r="N15" s="129" t="s">
        <v>300</v>
      </c>
      <c r="O15" s="130" t="s">
        <v>300</v>
      </c>
    </row>
    <row r="16" spans="1:15">
      <c r="A16" s="126">
        <v>10</v>
      </c>
      <c r="B16" s="127" t="s">
        <v>312</v>
      </c>
      <c r="C16" s="128" t="s">
        <v>305</v>
      </c>
      <c r="D16" s="129" t="s">
        <v>305</v>
      </c>
      <c r="E16" s="129" t="s">
        <v>305</v>
      </c>
      <c r="F16" s="129" t="s">
        <v>305</v>
      </c>
      <c r="G16" s="129" t="s">
        <v>305</v>
      </c>
      <c r="H16" s="129" t="s">
        <v>305</v>
      </c>
      <c r="I16" s="129" t="s">
        <v>305</v>
      </c>
      <c r="J16" s="129" t="s">
        <v>305</v>
      </c>
      <c r="K16" s="129" t="s">
        <v>305</v>
      </c>
      <c r="L16" s="129" t="s">
        <v>305</v>
      </c>
      <c r="M16" s="129" t="s">
        <v>305</v>
      </c>
      <c r="N16" s="129" t="s">
        <v>305</v>
      </c>
      <c r="O16" s="130" t="s">
        <v>305</v>
      </c>
    </row>
    <row r="17" spans="1:15">
      <c r="A17" s="126">
        <v>11</v>
      </c>
      <c r="B17" s="127" t="s">
        <v>313</v>
      </c>
      <c r="C17" s="128" t="s">
        <v>305</v>
      </c>
      <c r="D17" s="129" t="s">
        <v>305</v>
      </c>
      <c r="E17" s="129" t="s">
        <v>305</v>
      </c>
      <c r="F17" s="129" t="s">
        <v>305</v>
      </c>
      <c r="G17" s="129" t="s">
        <v>305</v>
      </c>
      <c r="H17" s="129" t="s">
        <v>305</v>
      </c>
      <c r="I17" s="129" t="s">
        <v>305</v>
      </c>
      <c r="J17" s="129" t="s">
        <v>305</v>
      </c>
      <c r="K17" s="129" t="s">
        <v>305</v>
      </c>
      <c r="L17" s="129" t="s">
        <v>305</v>
      </c>
      <c r="M17" s="129" t="s">
        <v>305</v>
      </c>
      <c r="N17" s="129" t="s">
        <v>305</v>
      </c>
      <c r="O17" s="130" t="s">
        <v>305</v>
      </c>
    </row>
    <row r="18" spans="1:15">
      <c r="A18" s="126">
        <v>12</v>
      </c>
      <c r="B18" s="127" t="s">
        <v>314</v>
      </c>
      <c r="C18" s="128" t="s">
        <v>305</v>
      </c>
      <c r="D18" s="129" t="s">
        <v>305</v>
      </c>
      <c r="E18" s="129" t="s">
        <v>305</v>
      </c>
      <c r="F18" s="129" t="s">
        <v>305</v>
      </c>
      <c r="G18" s="129" t="s">
        <v>305</v>
      </c>
      <c r="H18" s="129" t="s">
        <v>305</v>
      </c>
      <c r="I18" s="129" t="s">
        <v>305</v>
      </c>
      <c r="J18" s="129" t="s">
        <v>305</v>
      </c>
      <c r="K18" s="129" t="s">
        <v>305</v>
      </c>
      <c r="L18" s="129" t="s">
        <v>305</v>
      </c>
      <c r="M18" s="129" t="s">
        <v>305</v>
      </c>
      <c r="N18" s="129" t="s">
        <v>305</v>
      </c>
      <c r="O18" s="130" t="s">
        <v>305</v>
      </c>
    </row>
    <row r="19" spans="1:15">
      <c r="A19" s="126">
        <v>13</v>
      </c>
      <c r="B19" s="127" t="s">
        <v>315</v>
      </c>
      <c r="C19" s="128" t="s">
        <v>305</v>
      </c>
      <c r="D19" s="129" t="s">
        <v>305</v>
      </c>
      <c r="E19" s="129" t="s">
        <v>305</v>
      </c>
      <c r="F19" s="129" t="s">
        <v>305</v>
      </c>
      <c r="G19" s="129" t="s">
        <v>305</v>
      </c>
      <c r="H19" s="129" t="s">
        <v>305</v>
      </c>
      <c r="I19" s="129" t="s">
        <v>305</v>
      </c>
      <c r="J19" s="129" t="s">
        <v>305</v>
      </c>
      <c r="K19" s="129" t="s">
        <v>305</v>
      </c>
      <c r="L19" s="129" t="s">
        <v>305</v>
      </c>
      <c r="M19" s="129" t="s">
        <v>305</v>
      </c>
      <c r="N19" s="129" t="s">
        <v>305</v>
      </c>
      <c r="O19" s="130" t="s">
        <v>305</v>
      </c>
    </row>
    <row r="20" spans="1:15">
      <c r="A20" s="126">
        <v>14</v>
      </c>
      <c r="B20" s="127" t="s">
        <v>316</v>
      </c>
      <c r="C20" s="128" t="s">
        <v>305</v>
      </c>
      <c r="D20" s="129" t="s">
        <v>305</v>
      </c>
      <c r="E20" s="129" t="s">
        <v>305</v>
      </c>
      <c r="F20" s="129" t="s">
        <v>305</v>
      </c>
      <c r="G20" s="129" t="s">
        <v>305</v>
      </c>
      <c r="H20" s="129" t="s">
        <v>305</v>
      </c>
      <c r="I20" s="129" t="s">
        <v>305</v>
      </c>
      <c r="J20" s="129" t="s">
        <v>305</v>
      </c>
      <c r="K20" s="129" t="s">
        <v>305</v>
      </c>
      <c r="L20" s="129" t="s">
        <v>305</v>
      </c>
      <c r="M20" s="129" t="s">
        <v>305</v>
      </c>
      <c r="N20" s="129" t="s">
        <v>305</v>
      </c>
      <c r="O20" s="130" t="s">
        <v>300</v>
      </c>
    </row>
    <row r="21" spans="1:15">
      <c r="A21" s="126">
        <v>15</v>
      </c>
      <c r="B21" s="127" t="s">
        <v>317</v>
      </c>
      <c r="C21" s="128" t="s">
        <v>305</v>
      </c>
      <c r="D21" s="129" t="s">
        <v>305</v>
      </c>
      <c r="E21" s="129" t="s">
        <v>305</v>
      </c>
      <c r="F21" s="129" t="s">
        <v>305</v>
      </c>
      <c r="G21" s="129" t="s">
        <v>305</v>
      </c>
      <c r="H21" s="129" t="s">
        <v>305</v>
      </c>
      <c r="I21" s="129" t="s">
        <v>305</v>
      </c>
      <c r="J21" s="129" t="s">
        <v>305</v>
      </c>
      <c r="K21" s="129" t="s">
        <v>305</v>
      </c>
      <c r="L21" s="129" t="s">
        <v>305</v>
      </c>
      <c r="M21" s="129" t="s">
        <v>305</v>
      </c>
      <c r="N21" s="129" t="s">
        <v>305</v>
      </c>
      <c r="O21" s="130" t="s">
        <v>302</v>
      </c>
    </row>
    <row r="22" spans="1:15">
      <c r="A22" s="126">
        <v>16</v>
      </c>
      <c r="B22" s="127" t="s">
        <v>318</v>
      </c>
      <c r="C22" s="128" t="s">
        <v>300</v>
      </c>
      <c r="D22" s="129" t="s">
        <v>300</v>
      </c>
      <c r="E22" s="129" t="s">
        <v>300</v>
      </c>
      <c r="F22" s="129" t="s">
        <v>300</v>
      </c>
      <c r="G22" s="129" t="s">
        <v>300</v>
      </c>
      <c r="H22" s="129" t="s">
        <v>300</v>
      </c>
      <c r="I22" s="129" t="s">
        <v>300</v>
      </c>
      <c r="J22" s="129" t="s">
        <v>300</v>
      </c>
      <c r="K22" s="129" t="s">
        <v>300</v>
      </c>
      <c r="L22" s="129" t="s">
        <v>300</v>
      </c>
      <c r="M22" s="129" t="s">
        <v>300</v>
      </c>
      <c r="N22" s="129" t="s">
        <v>300</v>
      </c>
      <c r="O22" s="130" t="s">
        <v>305</v>
      </c>
    </row>
    <row r="23" spans="1:15">
      <c r="A23" s="126">
        <v>17</v>
      </c>
      <c r="B23" s="127" t="s">
        <v>319</v>
      </c>
      <c r="C23" s="128" t="s">
        <v>302</v>
      </c>
      <c r="D23" s="129" t="s">
        <v>302</v>
      </c>
      <c r="E23" s="129" t="s">
        <v>302</v>
      </c>
      <c r="F23" s="129" t="s">
        <v>302</v>
      </c>
      <c r="G23" s="129" t="s">
        <v>302</v>
      </c>
      <c r="H23" s="129" t="s">
        <v>302</v>
      </c>
      <c r="I23" s="129" t="s">
        <v>302</v>
      </c>
      <c r="J23" s="129" t="s">
        <v>302</v>
      </c>
      <c r="K23" s="129" t="s">
        <v>302</v>
      </c>
      <c r="L23" s="129" t="s">
        <v>302</v>
      </c>
      <c r="M23" s="129" t="s">
        <v>302</v>
      </c>
      <c r="N23" s="129" t="s">
        <v>300</v>
      </c>
      <c r="O23" s="130" t="s">
        <v>302</v>
      </c>
    </row>
    <row r="24" spans="1:15">
      <c r="A24" s="126">
        <v>18</v>
      </c>
      <c r="B24" s="127" t="s">
        <v>320</v>
      </c>
      <c r="C24" s="128" t="s">
        <v>305</v>
      </c>
      <c r="D24" s="129" t="s">
        <v>305</v>
      </c>
      <c r="E24" s="129" t="s">
        <v>305</v>
      </c>
      <c r="F24" s="129" t="s">
        <v>305</v>
      </c>
      <c r="G24" s="129" t="s">
        <v>305</v>
      </c>
      <c r="H24" s="129" t="s">
        <v>305</v>
      </c>
      <c r="I24" s="129" t="s">
        <v>305</v>
      </c>
      <c r="J24" s="129" t="s">
        <v>305</v>
      </c>
      <c r="K24" s="129" t="s">
        <v>305</v>
      </c>
      <c r="L24" s="129" t="s">
        <v>305</v>
      </c>
      <c r="M24" s="129" t="s">
        <v>305</v>
      </c>
      <c r="N24" s="129" t="s">
        <v>305</v>
      </c>
      <c r="O24" s="130" t="s">
        <v>305</v>
      </c>
    </row>
    <row r="25" spans="1:15">
      <c r="A25" s="126">
        <v>19</v>
      </c>
      <c r="B25" s="127" t="s">
        <v>321</v>
      </c>
      <c r="C25" s="128" t="s">
        <v>305</v>
      </c>
      <c r="D25" s="129" t="s">
        <v>305</v>
      </c>
      <c r="E25" s="129" t="s">
        <v>305</v>
      </c>
      <c r="F25" s="129" t="s">
        <v>305</v>
      </c>
      <c r="G25" s="129" t="s">
        <v>305</v>
      </c>
      <c r="H25" s="129" t="s">
        <v>305</v>
      </c>
      <c r="I25" s="129" t="s">
        <v>305</v>
      </c>
      <c r="J25" s="129" t="s">
        <v>305</v>
      </c>
      <c r="K25" s="129" t="s">
        <v>305</v>
      </c>
      <c r="L25" s="129" t="s">
        <v>305</v>
      </c>
      <c r="M25" s="129" t="s">
        <v>305</v>
      </c>
      <c r="N25" s="129" t="s">
        <v>305</v>
      </c>
      <c r="O25" s="130" t="s">
        <v>305</v>
      </c>
    </row>
    <row r="26" spans="1:15">
      <c r="A26" s="126">
        <v>20</v>
      </c>
      <c r="B26" s="127" t="s">
        <v>322</v>
      </c>
      <c r="C26" s="128" t="s">
        <v>300</v>
      </c>
      <c r="D26" s="129" t="s">
        <v>300</v>
      </c>
      <c r="E26" s="129" t="s">
        <v>300</v>
      </c>
      <c r="F26" s="129" t="s">
        <v>300</v>
      </c>
      <c r="G26" s="129" t="s">
        <v>300</v>
      </c>
      <c r="H26" s="129" t="s">
        <v>300</v>
      </c>
      <c r="I26" s="129" t="s">
        <v>300</v>
      </c>
      <c r="J26" s="129" t="s">
        <v>300</v>
      </c>
      <c r="K26" s="129" t="s">
        <v>300</v>
      </c>
      <c r="L26" s="129" t="s">
        <v>300</v>
      </c>
      <c r="M26" s="129" t="s">
        <v>300</v>
      </c>
      <c r="N26" s="129" t="s">
        <v>300</v>
      </c>
      <c r="O26" s="130" t="s">
        <v>300</v>
      </c>
    </row>
    <row r="27" spans="1:15">
      <c r="A27" s="126">
        <v>21</v>
      </c>
      <c r="B27" s="127" t="s">
        <v>323</v>
      </c>
      <c r="C27" s="128" t="s">
        <v>305</v>
      </c>
      <c r="D27" s="129" t="s">
        <v>305</v>
      </c>
      <c r="E27" s="129" t="s">
        <v>305</v>
      </c>
      <c r="F27" s="129" t="s">
        <v>305</v>
      </c>
      <c r="G27" s="129" t="s">
        <v>305</v>
      </c>
      <c r="H27" s="129" t="s">
        <v>305</v>
      </c>
      <c r="I27" s="129" t="s">
        <v>305</v>
      </c>
      <c r="J27" s="129" t="s">
        <v>305</v>
      </c>
      <c r="K27" s="129" t="s">
        <v>305</v>
      </c>
      <c r="L27" s="129" t="s">
        <v>305</v>
      </c>
      <c r="M27" s="129" t="s">
        <v>305</v>
      </c>
      <c r="N27" s="129" t="s">
        <v>300</v>
      </c>
      <c r="O27" s="130" t="s">
        <v>302</v>
      </c>
    </row>
    <row r="28" spans="1:15">
      <c r="A28" s="126">
        <v>22</v>
      </c>
      <c r="B28" s="127" t="s">
        <v>324</v>
      </c>
      <c r="C28" s="128" t="s">
        <v>305</v>
      </c>
      <c r="D28" s="129" t="s">
        <v>305</v>
      </c>
      <c r="E28" s="129" t="s">
        <v>305</v>
      </c>
      <c r="F28" s="129" t="s">
        <v>305</v>
      </c>
      <c r="G28" s="129" t="s">
        <v>305</v>
      </c>
      <c r="H28" s="129" t="s">
        <v>305</v>
      </c>
      <c r="I28" s="129" t="s">
        <v>305</v>
      </c>
      <c r="J28" s="129" t="s">
        <v>305</v>
      </c>
      <c r="K28" s="129" t="s">
        <v>305</v>
      </c>
      <c r="L28" s="129" t="s">
        <v>305</v>
      </c>
      <c r="M28" s="129" t="s">
        <v>305</v>
      </c>
      <c r="N28" s="129" t="s">
        <v>305</v>
      </c>
      <c r="O28" s="130" t="s">
        <v>305</v>
      </c>
    </row>
    <row r="29" spans="1:15">
      <c r="A29" s="126">
        <v>23</v>
      </c>
      <c r="B29" s="127" t="s">
        <v>325</v>
      </c>
      <c r="C29" s="128" t="s">
        <v>305</v>
      </c>
      <c r="D29" s="129" t="s">
        <v>305</v>
      </c>
      <c r="E29" s="129" t="s">
        <v>305</v>
      </c>
      <c r="F29" s="129" t="s">
        <v>305</v>
      </c>
      <c r="G29" s="129" t="s">
        <v>305</v>
      </c>
      <c r="H29" s="129" t="s">
        <v>305</v>
      </c>
      <c r="I29" s="129" t="s">
        <v>305</v>
      </c>
      <c r="J29" s="129" t="s">
        <v>305</v>
      </c>
      <c r="K29" s="129" t="s">
        <v>305</v>
      </c>
      <c r="L29" s="129" t="s">
        <v>305</v>
      </c>
      <c r="M29" s="129" t="s">
        <v>305</v>
      </c>
      <c r="N29" s="129" t="s">
        <v>305</v>
      </c>
      <c r="O29" s="130" t="s">
        <v>305</v>
      </c>
    </row>
    <row r="30" spans="1:15">
      <c r="A30" s="126">
        <v>24</v>
      </c>
      <c r="B30" s="127" t="s">
        <v>326</v>
      </c>
      <c r="C30" s="128" t="s">
        <v>305</v>
      </c>
      <c r="D30" s="129" t="s">
        <v>305</v>
      </c>
      <c r="E30" s="129" t="s">
        <v>305</v>
      </c>
      <c r="F30" s="129" t="s">
        <v>305</v>
      </c>
      <c r="G30" s="129" t="s">
        <v>305</v>
      </c>
      <c r="H30" s="129" t="s">
        <v>305</v>
      </c>
      <c r="I30" s="129" t="s">
        <v>305</v>
      </c>
      <c r="J30" s="129" t="s">
        <v>305</v>
      </c>
      <c r="K30" s="129" t="s">
        <v>305</v>
      </c>
      <c r="L30" s="129" t="s">
        <v>305</v>
      </c>
      <c r="M30" s="129" t="s">
        <v>305</v>
      </c>
      <c r="N30" s="129" t="s">
        <v>305</v>
      </c>
      <c r="O30" s="130" t="s">
        <v>305</v>
      </c>
    </row>
    <row r="31" spans="1:15">
      <c r="A31" s="126">
        <v>25</v>
      </c>
      <c r="B31" s="127" t="s">
        <v>327</v>
      </c>
      <c r="C31" s="128" t="s">
        <v>328</v>
      </c>
      <c r="D31" s="129" t="s">
        <v>328</v>
      </c>
      <c r="E31" s="129" t="s">
        <v>328</v>
      </c>
      <c r="F31" s="129" t="s">
        <v>328</v>
      </c>
      <c r="G31" s="129" t="s">
        <v>328</v>
      </c>
      <c r="H31" s="129" t="s">
        <v>300</v>
      </c>
      <c r="I31" s="129" t="s">
        <v>300</v>
      </c>
      <c r="J31" s="129" t="s">
        <v>300</v>
      </c>
      <c r="K31" s="129" t="s">
        <v>300</v>
      </c>
      <c r="L31" s="129" t="s">
        <v>300</v>
      </c>
      <c r="M31" s="129" t="s">
        <v>300</v>
      </c>
      <c r="N31" s="129" t="s">
        <v>305</v>
      </c>
      <c r="O31" s="130" t="s">
        <v>300</v>
      </c>
    </row>
    <row r="32" spans="1:15">
      <c r="A32" s="126">
        <v>26</v>
      </c>
      <c r="B32" s="127" t="s">
        <v>329</v>
      </c>
      <c r="C32" s="128" t="s">
        <v>305</v>
      </c>
      <c r="D32" s="129" t="s">
        <v>305</v>
      </c>
      <c r="E32" s="129" t="s">
        <v>305</v>
      </c>
      <c r="F32" s="129" t="s">
        <v>305</v>
      </c>
      <c r="G32" s="129" t="s">
        <v>305</v>
      </c>
      <c r="H32" s="129" t="s">
        <v>305</v>
      </c>
      <c r="I32" s="129" t="s">
        <v>305</v>
      </c>
      <c r="J32" s="129" t="s">
        <v>305</v>
      </c>
      <c r="K32" s="129" t="s">
        <v>305</v>
      </c>
      <c r="L32" s="129" t="s">
        <v>305</v>
      </c>
      <c r="M32" s="129" t="s">
        <v>305</v>
      </c>
      <c r="N32" s="129" t="s">
        <v>305</v>
      </c>
      <c r="O32" s="130" t="s">
        <v>305</v>
      </c>
    </row>
    <row r="33" spans="1:15">
      <c r="A33" s="126">
        <v>27</v>
      </c>
      <c r="B33" s="127" t="s">
        <v>330</v>
      </c>
      <c r="C33" s="128" t="s">
        <v>305</v>
      </c>
      <c r="D33" s="129" t="s">
        <v>305</v>
      </c>
      <c r="E33" s="129" t="s">
        <v>305</v>
      </c>
      <c r="F33" s="129" t="s">
        <v>305</v>
      </c>
      <c r="G33" s="129" t="s">
        <v>305</v>
      </c>
      <c r="H33" s="129" t="s">
        <v>305</v>
      </c>
      <c r="I33" s="129" t="s">
        <v>305</v>
      </c>
      <c r="J33" s="129" t="s">
        <v>305</v>
      </c>
      <c r="K33" s="129" t="s">
        <v>305</v>
      </c>
      <c r="L33" s="129" t="s">
        <v>305</v>
      </c>
      <c r="M33" s="129" t="s">
        <v>305</v>
      </c>
      <c r="N33" s="129" t="s">
        <v>305</v>
      </c>
      <c r="O33" s="130" t="s">
        <v>305</v>
      </c>
    </row>
    <row r="34" spans="1:15">
      <c r="A34" s="126">
        <v>28</v>
      </c>
      <c r="B34" s="127" t="s">
        <v>331</v>
      </c>
      <c r="C34" s="128" t="s">
        <v>305</v>
      </c>
      <c r="D34" s="129" t="s">
        <v>305</v>
      </c>
      <c r="E34" s="129" t="s">
        <v>305</v>
      </c>
      <c r="F34" s="129" t="s">
        <v>305</v>
      </c>
      <c r="G34" s="129" t="s">
        <v>305</v>
      </c>
      <c r="H34" s="129" t="s">
        <v>305</v>
      </c>
      <c r="I34" s="129" t="s">
        <v>305</v>
      </c>
      <c r="J34" s="129" t="s">
        <v>305</v>
      </c>
      <c r="K34" s="129" t="s">
        <v>305</v>
      </c>
      <c r="L34" s="129" t="s">
        <v>305</v>
      </c>
      <c r="M34" s="129" t="s">
        <v>305</v>
      </c>
      <c r="N34" s="129" t="s">
        <v>302</v>
      </c>
      <c r="O34" s="130" t="s">
        <v>302</v>
      </c>
    </row>
    <row r="35" spans="1:15">
      <c r="A35" s="126">
        <v>29</v>
      </c>
      <c r="B35" s="127" t="s">
        <v>332</v>
      </c>
      <c r="C35" s="128" t="s">
        <v>305</v>
      </c>
      <c r="D35" s="129" t="s">
        <v>305</v>
      </c>
      <c r="E35" s="129" t="s">
        <v>305</v>
      </c>
      <c r="F35" s="129" t="s">
        <v>305</v>
      </c>
      <c r="G35" s="129" t="s">
        <v>305</v>
      </c>
      <c r="H35" s="129" t="s">
        <v>305</v>
      </c>
      <c r="I35" s="129" t="s">
        <v>305</v>
      </c>
      <c r="J35" s="129" t="s">
        <v>305</v>
      </c>
      <c r="K35" s="129" t="s">
        <v>305</v>
      </c>
      <c r="L35" s="129" t="s">
        <v>305</v>
      </c>
      <c r="M35" s="129" t="s">
        <v>305</v>
      </c>
      <c r="N35" s="129" t="s">
        <v>305</v>
      </c>
      <c r="O35" s="130" t="s">
        <v>300</v>
      </c>
    </row>
    <row r="36" spans="1:15">
      <c r="A36" s="126">
        <v>30</v>
      </c>
      <c r="B36" s="127" t="s">
        <v>333</v>
      </c>
      <c r="C36" s="128" t="s">
        <v>300</v>
      </c>
      <c r="D36" s="129" t="s">
        <v>300</v>
      </c>
      <c r="E36" s="129" t="s">
        <v>300</v>
      </c>
      <c r="F36" s="129" t="s">
        <v>300</v>
      </c>
      <c r="G36" s="129" t="s">
        <v>300</v>
      </c>
      <c r="H36" s="129" t="s">
        <v>300</v>
      </c>
      <c r="I36" s="129" t="s">
        <v>300</v>
      </c>
      <c r="J36" s="129" t="s">
        <v>300</v>
      </c>
      <c r="K36" s="129" t="s">
        <v>300</v>
      </c>
      <c r="L36" s="129" t="s">
        <v>300</v>
      </c>
      <c r="M36" s="129" t="s">
        <v>300</v>
      </c>
      <c r="N36" s="129" t="s">
        <v>300</v>
      </c>
      <c r="O36" s="130" t="s">
        <v>300</v>
      </c>
    </row>
    <row r="37" spans="1:15">
      <c r="A37" s="126">
        <v>31</v>
      </c>
      <c r="B37" s="127" t="s">
        <v>334</v>
      </c>
      <c r="C37" s="128" t="s">
        <v>302</v>
      </c>
      <c r="D37" s="129" t="s">
        <v>302</v>
      </c>
      <c r="E37" s="129" t="s">
        <v>302</v>
      </c>
      <c r="F37" s="129" t="s">
        <v>302</v>
      </c>
      <c r="G37" s="129" t="s">
        <v>302</v>
      </c>
      <c r="H37" s="129" t="s">
        <v>302</v>
      </c>
      <c r="I37" s="129" t="s">
        <v>302</v>
      </c>
      <c r="J37" s="129" t="s">
        <v>302</v>
      </c>
      <c r="K37" s="129" t="s">
        <v>302</v>
      </c>
      <c r="L37" s="129" t="s">
        <v>302</v>
      </c>
      <c r="M37" s="129" t="s">
        <v>302</v>
      </c>
      <c r="N37" s="129" t="s">
        <v>302</v>
      </c>
      <c r="O37" s="130" t="s">
        <v>302</v>
      </c>
    </row>
    <row r="38" spans="1:15">
      <c r="A38" s="126">
        <v>32</v>
      </c>
      <c r="B38" s="127" t="s">
        <v>335</v>
      </c>
      <c r="C38" s="128" t="s">
        <v>305</v>
      </c>
      <c r="D38" s="129" t="s">
        <v>305</v>
      </c>
      <c r="E38" s="129" t="s">
        <v>305</v>
      </c>
      <c r="F38" s="129" t="s">
        <v>305</v>
      </c>
      <c r="G38" s="129" t="s">
        <v>305</v>
      </c>
      <c r="H38" s="129" t="s">
        <v>305</v>
      </c>
      <c r="I38" s="129" t="s">
        <v>305</v>
      </c>
      <c r="J38" s="129" t="s">
        <v>305</v>
      </c>
      <c r="K38" s="129" t="s">
        <v>305</v>
      </c>
      <c r="L38" s="129" t="s">
        <v>305</v>
      </c>
      <c r="M38" s="129" t="s">
        <v>305</v>
      </c>
      <c r="N38" s="129" t="s">
        <v>305</v>
      </c>
      <c r="O38" s="130" t="s">
        <v>305</v>
      </c>
    </row>
    <row r="39" spans="1:15">
      <c r="A39" s="126">
        <v>33</v>
      </c>
      <c r="B39" s="127" t="s">
        <v>336</v>
      </c>
      <c r="C39" s="128" t="s">
        <v>300</v>
      </c>
      <c r="D39" s="129" t="s">
        <v>300</v>
      </c>
      <c r="E39" s="129" t="s">
        <v>300</v>
      </c>
      <c r="F39" s="129" t="s">
        <v>300</v>
      </c>
      <c r="G39" s="129" t="s">
        <v>300</v>
      </c>
      <c r="H39" s="129" t="s">
        <v>300</v>
      </c>
      <c r="I39" s="129" t="s">
        <v>300</v>
      </c>
      <c r="J39" s="129" t="s">
        <v>300</v>
      </c>
      <c r="K39" s="129" t="s">
        <v>300</v>
      </c>
      <c r="L39" s="129" t="s">
        <v>300</v>
      </c>
      <c r="M39" s="129" t="s">
        <v>300</v>
      </c>
      <c r="N39" s="129" t="s">
        <v>300</v>
      </c>
      <c r="O39" s="130" t="s">
        <v>300</v>
      </c>
    </row>
    <row r="40" spans="1:15">
      <c r="A40" s="126">
        <v>34</v>
      </c>
      <c r="B40" s="127" t="s">
        <v>337</v>
      </c>
      <c r="C40" s="128" t="s">
        <v>305</v>
      </c>
      <c r="D40" s="129" t="s">
        <v>305</v>
      </c>
      <c r="E40" s="129" t="s">
        <v>305</v>
      </c>
      <c r="F40" s="129" t="s">
        <v>305</v>
      </c>
      <c r="G40" s="129" t="s">
        <v>305</v>
      </c>
      <c r="H40" s="129" t="s">
        <v>305</v>
      </c>
      <c r="I40" s="129" t="s">
        <v>305</v>
      </c>
      <c r="J40" s="129" t="s">
        <v>305</v>
      </c>
      <c r="K40" s="129" t="s">
        <v>305</v>
      </c>
      <c r="L40" s="129" t="s">
        <v>305</v>
      </c>
      <c r="M40" s="129" t="s">
        <v>305</v>
      </c>
      <c r="N40" s="129" t="s">
        <v>305</v>
      </c>
      <c r="O40" s="130" t="s">
        <v>305</v>
      </c>
    </row>
    <row r="41" spans="1:15">
      <c r="A41" s="126">
        <v>35</v>
      </c>
      <c r="B41" s="127" t="s">
        <v>338</v>
      </c>
      <c r="C41" s="128" t="s">
        <v>300</v>
      </c>
      <c r="D41" s="129" t="s">
        <v>300</v>
      </c>
      <c r="E41" s="129" t="s">
        <v>300</v>
      </c>
      <c r="F41" s="129" t="s">
        <v>300</v>
      </c>
      <c r="G41" s="129" t="s">
        <v>300</v>
      </c>
      <c r="H41" s="129" t="s">
        <v>300</v>
      </c>
      <c r="I41" s="129" t="s">
        <v>300</v>
      </c>
      <c r="J41" s="129" t="s">
        <v>300</v>
      </c>
      <c r="K41" s="129" t="s">
        <v>300</v>
      </c>
      <c r="L41" s="129" t="s">
        <v>300</v>
      </c>
      <c r="M41" s="129" t="s">
        <v>300</v>
      </c>
      <c r="N41" s="129" t="s">
        <v>300</v>
      </c>
      <c r="O41" s="130" t="s">
        <v>300</v>
      </c>
    </row>
    <row r="42" spans="1:15">
      <c r="A42" s="126">
        <v>36</v>
      </c>
      <c r="B42" s="127" t="s">
        <v>339</v>
      </c>
      <c r="C42" s="128" t="s">
        <v>300</v>
      </c>
      <c r="D42" s="129" t="s">
        <v>300</v>
      </c>
      <c r="E42" s="129" t="s">
        <v>300</v>
      </c>
      <c r="F42" s="129" t="s">
        <v>300</v>
      </c>
      <c r="G42" s="129" t="s">
        <v>300</v>
      </c>
      <c r="H42" s="129" t="s">
        <v>300</v>
      </c>
      <c r="I42" s="129" t="s">
        <v>300</v>
      </c>
      <c r="J42" s="129" t="s">
        <v>300</v>
      </c>
      <c r="K42" s="129" t="s">
        <v>300</v>
      </c>
      <c r="L42" s="129" t="s">
        <v>300</v>
      </c>
      <c r="M42" s="129" t="s">
        <v>300</v>
      </c>
      <c r="N42" s="129" t="s">
        <v>300</v>
      </c>
      <c r="O42" s="130" t="s">
        <v>300</v>
      </c>
    </row>
    <row r="43" spans="1:15">
      <c r="A43" s="126">
        <v>37</v>
      </c>
      <c r="B43" s="127" t="s">
        <v>340</v>
      </c>
      <c r="C43" s="128" t="s">
        <v>300</v>
      </c>
      <c r="D43" s="129" t="s">
        <v>300</v>
      </c>
      <c r="E43" s="129" t="s">
        <v>300</v>
      </c>
      <c r="F43" s="129" t="s">
        <v>300</v>
      </c>
      <c r="G43" s="129" t="s">
        <v>300</v>
      </c>
      <c r="H43" s="129" t="s">
        <v>300</v>
      </c>
      <c r="I43" s="129" t="s">
        <v>300</v>
      </c>
      <c r="J43" s="129" t="s">
        <v>300</v>
      </c>
      <c r="K43" s="129" t="s">
        <v>300</v>
      </c>
      <c r="L43" s="129" t="s">
        <v>300</v>
      </c>
      <c r="M43" s="129" t="s">
        <v>300</v>
      </c>
      <c r="N43" s="129" t="s">
        <v>300</v>
      </c>
      <c r="O43" s="130" t="s">
        <v>300</v>
      </c>
    </row>
    <row r="44" spans="1:15">
      <c r="A44" s="126">
        <v>38</v>
      </c>
      <c r="B44" s="127" t="s">
        <v>341</v>
      </c>
      <c r="C44" s="128" t="s">
        <v>300</v>
      </c>
      <c r="D44" s="129" t="s">
        <v>300</v>
      </c>
      <c r="E44" s="129" t="s">
        <v>300</v>
      </c>
      <c r="F44" s="129" t="s">
        <v>300</v>
      </c>
      <c r="G44" s="129" t="s">
        <v>300</v>
      </c>
      <c r="H44" s="129" t="s">
        <v>300</v>
      </c>
      <c r="I44" s="129" t="s">
        <v>300</v>
      </c>
      <c r="J44" s="129" t="s">
        <v>300</v>
      </c>
      <c r="K44" s="129" t="s">
        <v>300</v>
      </c>
      <c r="L44" s="129" t="s">
        <v>300</v>
      </c>
      <c r="M44" s="129" t="s">
        <v>300</v>
      </c>
      <c r="N44" s="129" t="s">
        <v>300</v>
      </c>
      <c r="O44" s="130" t="s">
        <v>300</v>
      </c>
    </row>
    <row r="45" spans="1:15">
      <c r="A45" s="126">
        <v>39</v>
      </c>
      <c r="B45" s="127" t="s">
        <v>342</v>
      </c>
      <c r="C45" s="128" t="s">
        <v>305</v>
      </c>
      <c r="D45" s="129" t="s">
        <v>305</v>
      </c>
      <c r="E45" s="129" t="s">
        <v>305</v>
      </c>
      <c r="F45" s="129" t="s">
        <v>305</v>
      </c>
      <c r="G45" s="129" t="s">
        <v>305</v>
      </c>
      <c r="H45" s="129" t="s">
        <v>305</v>
      </c>
      <c r="I45" s="129" t="s">
        <v>305</v>
      </c>
      <c r="J45" s="129" t="s">
        <v>305</v>
      </c>
      <c r="K45" s="129" t="s">
        <v>305</v>
      </c>
      <c r="L45" s="129" t="s">
        <v>305</v>
      </c>
      <c r="M45" s="129" t="s">
        <v>305</v>
      </c>
      <c r="N45" s="129" t="s">
        <v>305</v>
      </c>
      <c r="O45" s="130" t="s">
        <v>305</v>
      </c>
    </row>
    <row r="46" spans="1:15">
      <c r="A46" s="126">
        <v>40</v>
      </c>
      <c r="B46" s="127" t="s">
        <v>343</v>
      </c>
      <c r="C46" s="128" t="s">
        <v>305</v>
      </c>
      <c r="D46" s="129" t="s">
        <v>305</v>
      </c>
      <c r="E46" s="129" t="s">
        <v>305</v>
      </c>
      <c r="F46" s="129" t="s">
        <v>305</v>
      </c>
      <c r="G46" s="129" t="s">
        <v>305</v>
      </c>
      <c r="H46" s="129" t="s">
        <v>305</v>
      </c>
      <c r="I46" s="129" t="s">
        <v>305</v>
      </c>
      <c r="J46" s="129" t="s">
        <v>305</v>
      </c>
      <c r="K46" s="129" t="s">
        <v>305</v>
      </c>
      <c r="L46" s="129" t="s">
        <v>305</v>
      </c>
      <c r="M46" s="129" t="s">
        <v>305</v>
      </c>
      <c r="N46" s="129" t="s">
        <v>300</v>
      </c>
      <c r="O46" s="130" t="s">
        <v>300</v>
      </c>
    </row>
    <row r="47" spans="1:15">
      <c r="A47" s="126">
        <v>41</v>
      </c>
      <c r="B47" s="127" t="s">
        <v>344</v>
      </c>
      <c r="C47" s="128" t="s">
        <v>300</v>
      </c>
      <c r="D47" s="129" t="s">
        <v>300</v>
      </c>
      <c r="E47" s="129" t="s">
        <v>300</v>
      </c>
      <c r="F47" s="129" t="s">
        <v>300</v>
      </c>
      <c r="G47" s="129" t="s">
        <v>300</v>
      </c>
      <c r="H47" s="129" t="s">
        <v>300</v>
      </c>
      <c r="I47" s="129" t="s">
        <v>300</v>
      </c>
      <c r="J47" s="129" t="s">
        <v>300</v>
      </c>
      <c r="K47" s="129" t="s">
        <v>300</v>
      </c>
      <c r="L47" s="129" t="s">
        <v>300</v>
      </c>
      <c r="M47" s="129" t="s">
        <v>300</v>
      </c>
      <c r="N47" s="129" t="s">
        <v>300</v>
      </c>
      <c r="O47" s="130" t="s">
        <v>300</v>
      </c>
    </row>
    <row r="48" spans="1:15">
      <c r="A48" s="126">
        <v>42</v>
      </c>
      <c r="B48" s="127" t="s">
        <v>345</v>
      </c>
      <c r="C48" s="128" t="s">
        <v>305</v>
      </c>
      <c r="D48" s="129" t="s">
        <v>305</v>
      </c>
      <c r="E48" s="129" t="s">
        <v>305</v>
      </c>
      <c r="F48" s="129" t="s">
        <v>305</v>
      </c>
      <c r="G48" s="129" t="s">
        <v>305</v>
      </c>
      <c r="H48" s="129" t="s">
        <v>305</v>
      </c>
      <c r="I48" s="129" t="s">
        <v>305</v>
      </c>
      <c r="J48" s="129" t="s">
        <v>305</v>
      </c>
      <c r="K48" s="129" t="s">
        <v>305</v>
      </c>
      <c r="L48" s="129" t="s">
        <v>305</v>
      </c>
      <c r="M48" s="129" t="s">
        <v>305</v>
      </c>
      <c r="N48" s="129" t="s">
        <v>305</v>
      </c>
      <c r="O48" s="130" t="s">
        <v>305</v>
      </c>
    </row>
    <row r="49" spans="1:15">
      <c r="A49" s="126">
        <v>43</v>
      </c>
      <c r="B49" s="127" t="s">
        <v>346</v>
      </c>
      <c r="C49" s="128" t="s">
        <v>300</v>
      </c>
      <c r="D49" s="129" t="s">
        <v>300</v>
      </c>
      <c r="E49" s="129" t="s">
        <v>300</v>
      </c>
      <c r="F49" s="129" t="s">
        <v>300</v>
      </c>
      <c r="G49" s="129" t="s">
        <v>300</v>
      </c>
      <c r="H49" s="129" t="s">
        <v>300</v>
      </c>
      <c r="I49" s="129" t="s">
        <v>300</v>
      </c>
      <c r="J49" s="129" t="s">
        <v>300</v>
      </c>
      <c r="K49" s="129" t="s">
        <v>300</v>
      </c>
      <c r="L49" s="129" t="s">
        <v>300</v>
      </c>
      <c r="M49" s="129" t="s">
        <v>300</v>
      </c>
      <c r="N49" s="129" t="s">
        <v>300</v>
      </c>
      <c r="O49" s="130" t="s">
        <v>300</v>
      </c>
    </row>
    <row r="50" spans="1:15">
      <c r="A50" s="126">
        <v>44</v>
      </c>
      <c r="B50" s="127" t="s">
        <v>347</v>
      </c>
      <c r="C50" s="128" t="s">
        <v>300</v>
      </c>
      <c r="D50" s="129" t="s">
        <v>300</v>
      </c>
      <c r="E50" s="129" t="s">
        <v>300</v>
      </c>
      <c r="F50" s="129" t="s">
        <v>300</v>
      </c>
      <c r="G50" s="129" t="s">
        <v>300</v>
      </c>
      <c r="H50" s="129" t="s">
        <v>300</v>
      </c>
      <c r="I50" s="129" t="s">
        <v>300</v>
      </c>
      <c r="J50" s="129" t="s">
        <v>300</v>
      </c>
      <c r="K50" s="129" t="s">
        <v>300</v>
      </c>
      <c r="L50" s="129" t="s">
        <v>300</v>
      </c>
      <c r="M50" s="129" t="s">
        <v>300</v>
      </c>
      <c r="N50" s="129" t="s">
        <v>305</v>
      </c>
      <c r="O50" s="130" t="s">
        <v>305</v>
      </c>
    </row>
    <row r="51" spans="1:15">
      <c r="A51" s="126">
        <v>45</v>
      </c>
      <c r="B51" s="127" t="s">
        <v>348</v>
      </c>
      <c r="C51" s="128" t="s">
        <v>300</v>
      </c>
      <c r="D51" s="129" t="s">
        <v>300</v>
      </c>
      <c r="E51" s="129" t="s">
        <v>300</v>
      </c>
      <c r="F51" s="129" t="s">
        <v>300</v>
      </c>
      <c r="G51" s="129" t="s">
        <v>300</v>
      </c>
      <c r="H51" s="129" t="s">
        <v>300</v>
      </c>
      <c r="I51" s="129" t="s">
        <v>300</v>
      </c>
      <c r="J51" s="129" t="s">
        <v>300</v>
      </c>
      <c r="K51" s="129" t="s">
        <v>300</v>
      </c>
      <c r="L51" s="129" t="s">
        <v>300</v>
      </c>
      <c r="M51" s="129" t="s">
        <v>300</v>
      </c>
      <c r="N51" s="129" t="s">
        <v>300</v>
      </c>
      <c r="O51" s="130" t="s">
        <v>300</v>
      </c>
    </row>
    <row r="52" spans="1:15">
      <c r="A52" s="126">
        <v>46</v>
      </c>
      <c r="B52" s="127" t="s">
        <v>349</v>
      </c>
      <c r="C52" s="128" t="s">
        <v>300</v>
      </c>
      <c r="D52" s="129" t="s">
        <v>300</v>
      </c>
      <c r="E52" s="129" t="s">
        <v>300</v>
      </c>
      <c r="F52" s="129" t="s">
        <v>300</v>
      </c>
      <c r="G52" s="129" t="s">
        <v>300</v>
      </c>
      <c r="H52" s="129" t="s">
        <v>300</v>
      </c>
      <c r="I52" s="129" t="s">
        <v>300</v>
      </c>
      <c r="J52" s="129" t="s">
        <v>300</v>
      </c>
      <c r="K52" s="129" t="s">
        <v>300</v>
      </c>
      <c r="L52" s="129" t="s">
        <v>300</v>
      </c>
      <c r="M52" s="129" t="s">
        <v>300</v>
      </c>
      <c r="N52" s="129" t="s">
        <v>300</v>
      </c>
      <c r="O52" s="130" t="s">
        <v>300</v>
      </c>
    </row>
    <row r="53" spans="1:15">
      <c r="A53" s="126">
        <v>47</v>
      </c>
      <c r="B53" s="127" t="s">
        <v>350</v>
      </c>
      <c r="C53" s="128" t="s">
        <v>302</v>
      </c>
      <c r="D53" s="129" t="s">
        <v>302</v>
      </c>
      <c r="E53" s="129" t="s">
        <v>302</v>
      </c>
      <c r="F53" s="129" t="s">
        <v>302</v>
      </c>
      <c r="G53" s="129" t="s">
        <v>302</v>
      </c>
      <c r="H53" s="129" t="s">
        <v>302</v>
      </c>
      <c r="I53" s="129" t="s">
        <v>302</v>
      </c>
      <c r="J53" s="129" t="s">
        <v>302</v>
      </c>
      <c r="K53" s="129" t="s">
        <v>302</v>
      </c>
      <c r="L53" s="129" t="s">
        <v>302</v>
      </c>
      <c r="M53" s="129" t="s">
        <v>302</v>
      </c>
      <c r="N53" s="129" t="s">
        <v>305</v>
      </c>
      <c r="O53" s="130" t="s">
        <v>305</v>
      </c>
    </row>
    <row r="54" spans="1:15">
      <c r="A54" s="126">
        <v>48</v>
      </c>
      <c r="B54" s="127" t="s">
        <v>351</v>
      </c>
      <c r="C54" s="128" t="s">
        <v>300</v>
      </c>
      <c r="D54" s="129" t="s">
        <v>300</v>
      </c>
      <c r="E54" s="129" t="s">
        <v>300</v>
      </c>
      <c r="F54" s="129" t="s">
        <v>300</v>
      </c>
      <c r="G54" s="129" t="s">
        <v>300</v>
      </c>
      <c r="H54" s="129" t="s">
        <v>300</v>
      </c>
      <c r="I54" s="129" t="s">
        <v>300</v>
      </c>
      <c r="J54" s="129" t="s">
        <v>300</v>
      </c>
      <c r="K54" s="129" t="s">
        <v>300</v>
      </c>
      <c r="L54" s="129" t="s">
        <v>300</v>
      </c>
      <c r="M54" s="129" t="s">
        <v>300</v>
      </c>
      <c r="N54" s="129" t="s">
        <v>300</v>
      </c>
      <c r="O54" s="130" t="s">
        <v>300</v>
      </c>
    </row>
    <row r="55" spans="1:15" ht="17" thickBot="1">
      <c r="A55" s="131">
        <v>49</v>
      </c>
      <c r="B55" s="132" t="s">
        <v>352</v>
      </c>
      <c r="C55" s="133" t="s">
        <v>300</v>
      </c>
      <c r="D55" s="134" t="s">
        <v>300</v>
      </c>
      <c r="E55" s="134" t="s">
        <v>300</v>
      </c>
      <c r="F55" s="134" t="s">
        <v>300</v>
      </c>
      <c r="G55" s="134" t="s">
        <v>300</v>
      </c>
      <c r="H55" s="134" t="s">
        <v>300</v>
      </c>
      <c r="I55" s="134" t="s">
        <v>300</v>
      </c>
      <c r="J55" s="134" t="s">
        <v>300</v>
      </c>
      <c r="K55" s="134" t="s">
        <v>300</v>
      </c>
      <c r="L55" s="134" t="s">
        <v>300</v>
      </c>
      <c r="M55" s="134" t="s">
        <v>300</v>
      </c>
      <c r="N55" s="134" t="s">
        <v>300</v>
      </c>
      <c r="O55" s="135" t="s">
        <v>300</v>
      </c>
    </row>
    <row r="56" spans="1:15">
      <c r="A56" s="117"/>
      <c r="B56" s="117"/>
      <c r="C56" s="129"/>
      <c r="D56" s="129"/>
      <c r="E56" s="129"/>
      <c r="F56" s="129"/>
      <c r="G56" s="129"/>
      <c r="H56" s="129"/>
      <c r="I56" s="129"/>
      <c r="J56" s="129"/>
      <c r="K56" s="129"/>
      <c r="L56" s="129"/>
      <c r="M56" s="129"/>
      <c r="N56" s="129"/>
      <c r="O56" s="129"/>
    </row>
    <row r="57" spans="1:15">
      <c r="F57"/>
    </row>
    <row r="58" spans="1:15">
      <c r="F58"/>
    </row>
    <row r="59" spans="1:15">
      <c r="F59"/>
    </row>
    <row r="60" spans="1:15">
      <c r="F60"/>
    </row>
    <row r="61" spans="1:15">
      <c r="F61"/>
    </row>
    <row r="62" spans="1:15">
      <c r="F62"/>
    </row>
    <row r="63" spans="1:15">
      <c r="F63"/>
    </row>
    <row r="64" spans="1:15">
      <c r="F64"/>
    </row>
    <row r="65" spans="6:6">
      <c r="F65"/>
    </row>
    <row r="66" spans="6:6">
      <c r="F66"/>
    </row>
    <row r="67" spans="6:6">
      <c r="F67"/>
    </row>
    <row r="68" spans="6:6">
      <c r="F68"/>
    </row>
    <row r="69" spans="6:6">
      <c r="F69"/>
    </row>
    <row r="70" spans="6:6">
      <c r="F70"/>
    </row>
    <row r="71" spans="6:6">
      <c r="F71"/>
    </row>
    <row r="72" spans="6:6">
      <c r="F72"/>
    </row>
    <row r="73" spans="6:6">
      <c r="F73"/>
    </row>
    <row r="74" spans="6:6">
      <c r="F74"/>
    </row>
    <row r="75" spans="6:6">
      <c r="F75"/>
    </row>
    <row r="76" spans="6:6">
      <c r="F76"/>
    </row>
    <row r="77" spans="6:6">
      <c r="F77"/>
    </row>
    <row r="78" spans="6:6">
      <c r="F78"/>
    </row>
    <row r="79" spans="6:6">
      <c r="F79"/>
    </row>
  </sheetData>
  <mergeCells count="2">
    <mergeCell ref="A4:B4"/>
    <mergeCell ref="C4:O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AD02-1DBF-1740-A555-3CAF517C5451}">
  <dimension ref="A1:N589"/>
  <sheetViews>
    <sheetView topLeftCell="A4" workbookViewId="0">
      <selection activeCell="H58" sqref="H58"/>
    </sheetView>
  </sheetViews>
  <sheetFormatPr baseColWidth="10" defaultRowHeight="16"/>
  <cols>
    <col min="1" max="1" width="37.1640625" style="58" bestFit="1" customWidth="1"/>
    <col min="2" max="2" width="7.33203125" style="22" customWidth="1"/>
    <col min="3" max="4" width="7.6640625" style="22" bestFit="1" customWidth="1"/>
    <col min="5" max="6" width="8.6640625" style="22" bestFit="1" customWidth="1"/>
    <col min="7" max="7" width="12.83203125" style="22" bestFit="1" customWidth="1"/>
    <col min="9" max="9" width="77.83203125" style="171" customWidth="1"/>
    <col min="10" max="10" width="5.5" style="22" bestFit="1" customWidth="1"/>
    <col min="11" max="12" width="7.6640625" style="22" bestFit="1" customWidth="1"/>
    <col min="13" max="14" width="8.6640625" style="22" bestFit="1" customWidth="1"/>
  </cols>
  <sheetData>
    <row r="1" spans="1:14" ht="17" thickBot="1">
      <c r="A1" s="289" t="s">
        <v>353</v>
      </c>
      <c r="B1" s="290"/>
      <c r="C1" s="290"/>
      <c r="D1" s="290"/>
      <c r="E1" s="290"/>
      <c r="F1" s="290"/>
      <c r="G1" s="291"/>
      <c r="I1" s="292" t="s">
        <v>354</v>
      </c>
      <c r="J1" s="293"/>
      <c r="K1" s="293"/>
      <c r="L1" s="293"/>
      <c r="M1" s="293"/>
      <c r="N1" s="294"/>
    </row>
    <row r="2" spans="1:14" ht="16" customHeight="1" thickBot="1">
      <c r="A2" s="137" t="s">
        <v>355</v>
      </c>
      <c r="B2" s="138" t="s">
        <v>356</v>
      </c>
      <c r="C2" s="137" t="s">
        <v>357</v>
      </c>
      <c r="D2" s="138" t="s">
        <v>358</v>
      </c>
      <c r="E2" s="137" t="s">
        <v>359</v>
      </c>
      <c r="F2" s="138" t="s">
        <v>360</v>
      </c>
      <c r="G2" s="137" t="s">
        <v>361</v>
      </c>
      <c r="I2" s="137" t="s">
        <v>355</v>
      </c>
      <c r="J2" s="138" t="s">
        <v>356</v>
      </c>
      <c r="K2" s="137" t="s">
        <v>357</v>
      </c>
      <c r="L2" s="138" t="s">
        <v>358</v>
      </c>
      <c r="M2" s="137" t="s">
        <v>359</v>
      </c>
      <c r="N2" s="139" t="s">
        <v>360</v>
      </c>
    </row>
    <row r="3" spans="1:14">
      <c r="A3" s="44" t="s">
        <v>362</v>
      </c>
      <c r="B3" s="22" t="s">
        <v>356</v>
      </c>
      <c r="C3" s="22">
        <v>187</v>
      </c>
      <c r="D3" s="60">
        <v>1671</v>
      </c>
      <c r="E3" s="60">
        <v>1485</v>
      </c>
      <c r="F3" s="22" t="s">
        <v>363</v>
      </c>
      <c r="G3" s="140" t="s">
        <v>364</v>
      </c>
      <c r="I3" s="141" t="s">
        <v>365</v>
      </c>
      <c r="J3" s="22" t="s">
        <v>356</v>
      </c>
      <c r="K3" s="22">
        <v>258</v>
      </c>
      <c r="L3" s="22">
        <v>899</v>
      </c>
      <c r="M3" s="22">
        <v>642</v>
      </c>
      <c r="N3" s="140" t="s">
        <v>366</v>
      </c>
    </row>
    <row r="4" spans="1:14">
      <c r="A4" s="44" t="s">
        <v>367</v>
      </c>
      <c r="B4" s="22" t="s">
        <v>356</v>
      </c>
      <c r="C4" s="60">
        <v>1661</v>
      </c>
      <c r="D4" s="60">
        <v>2089</v>
      </c>
      <c r="E4" s="22">
        <v>429</v>
      </c>
      <c r="F4" s="22" t="s">
        <v>363</v>
      </c>
      <c r="G4" s="140" t="s">
        <v>368</v>
      </c>
      <c r="I4" s="141" t="s">
        <v>369</v>
      </c>
      <c r="J4" s="22" t="s">
        <v>356</v>
      </c>
      <c r="K4" s="60">
        <v>1136</v>
      </c>
      <c r="L4" s="60">
        <v>2092</v>
      </c>
      <c r="M4" s="22">
        <v>957</v>
      </c>
      <c r="N4" s="140" t="s">
        <v>366</v>
      </c>
    </row>
    <row r="5" spans="1:14">
      <c r="A5" s="44" t="s">
        <v>367</v>
      </c>
      <c r="B5" s="22" t="s">
        <v>356</v>
      </c>
      <c r="C5" s="60">
        <v>2155</v>
      </c>
      <c r="D5" s="60">
        <v>2604</v>
      </c>
      <c r="E5" s="22">
        <v>450</v>
      </c>
      <c r="F5" s="22" t="s">
        <v>363</v>
      </c>
      <c r="G5" s="140" t="s">
        <v>370</v>
      </c>
      <c r="I5" s="141" t="s">
        <v>371</v>
      </c>
      <c r="J5" s="22" t="s">
        <v>356</v>
      </c>
      <c r="K5" s="60">
        <v>2095</v>
      </c>
      <c r="L5" s="60">
        <v>2835</v>
      </c>
      <c r="M5" s="22">
        <v>741</v>
      </c>
      <c r="N5" s="140" t="s">
        <v>366</v>
      </c>
    </row>
    <row r="6" spans="1:14">
      <c r="A6" s="44" t="s">
        <v>372</v>
      </c>
      <c r="B6" s="22" t="s">
        <v>356</v>
      </c>
      <c r="C6" s="60">
        <v>2620</v>
      </c>
      <c r="D6" s="60">
        <v>2937</v>
      </c>
      <c r="E6" s="22">
        <v>318</v>
      </c>
      <c r="F6" s="22" t="s">
        <v>363</v>
      </c>
      <c r="G6" s="140" t="s">
        <v>373</v>
      </c>
      <c r="I6" s="141" t="s">
        <v>374</v>
      </c>
      <c r="J6" s="22" t="s">
        <v>356</v>
      </c>
      <c r="K6" s="60">
        <v>2849</v>
      </c>
      <c r="L6" s="60">
        <v>3784</v>
      </c>
      <c r="M6" s="22">
        <v>936</v>
      </c>
      <c r="N6" s="140" t="s">
        <v>366</v>
      </c>
    </row>
    <row r="7" spans="1:14">
      <c r="A7" s="44" t="s">
        <v>375</v>
      </c>
      <c r="B7" s="22" t="s">
        <v>356</v>
      </c>
      <c r="C7" s="60">
        <v>2971</v>
      </c>
      <c r="D7" s="60">
        <v>4071</v>
      </c>
      <c r="E7" s="60">
        <v>1101</v>
      </c>
      <c r="F7" s="22" t="s">
        <v>363</v>
      </c>
      <c r="G7" s="140" t="s">
        <v>376</v>
      </c>
      <c r="I7" s="141" t="s">
        <v>377</v>
      </c>
      <c r="J7" s="22" t="s">
        <v>356</v>
      </c>
      <c r="K7" s="22">
        <v>18</v>
      </c>
      <c r="L7" s="60">
        <v>2114</v>
      </c>
      <c r="M7" s="60">
        <v>2097</v>
      </c>
      <c r="N7" s="140" t="s">
        <v>363</v>
      </c>
    </row>
    <row r="8" spans="1:14" ht="17" thickBot="1">
      <c r="A8" s="44" t="s">
        <v>378</v>
      </c>
      <c r="B8" s="22" t="s">
        <v>356</v>
      </c>
      <c r="C8" s="60">
        <v>4115</v>
      </c>
      <c r="D8" s="60">
        <v>4783</v>
      </c>
      <c r="E8" s="22">
        <v>669</v>
      </c>
      <c r="F8" s="22" t="s">
        <v>363</v>
      </c>
      <c r="G8" s="140" t="s">
        <v>379</v>
      </c>
      <c r="I8" s="141" t="s">
        <v>380</v>
      </c>
      <c r="J8" s="22" t="s">
        <v>356</v>
      </c>
      <c r="K8" s="60">
        <v>2115</v>
      </c>
      <c r="L8" s="60">
        <v>2426</v>
      </c>
      <c r="M8" s="22">
        <v>312</v>
      </c>
      <c r="N8" s="140" t="s">
        <v>363</v>
      </c>
    </row>
    <row r="9" spans="1:14">
      <c r="A9" s="44" t="s">
        <v>381</v>
      </c>
      <c r="B9" s="22" t="s">
        <v>356</v>
      </c>
      <c r="C9" s="60">
        <v>4776</v>
      </c>
      <c r="D9" s="60">
        <v>5465</v>
      </c>
      <c r="E9" s="22">
        <v>690</v>
      </c>
      <c r="F9" s="22" t="s">
        <v>363</v>
      </c>
      <c r="G9" s="140" t="s">
        <v>382</v>
      </c>
      <c r="I9" s="142" t="s">
        <v>383</v>
      </c>
      <c r="J9" s="40" t="s">
        <v>356</v>
      </c>
      <c r="K9" s="143">
        <v>2460</v>
      </c>
      <c r="L9" s="143">
        <v>2684</v>
      </c>
      <c r="M9" s="40">
        <v>225</v>
      </c>
      <c r="N9" s="144" t="s">
        <v>363</v>
      </c>
    </row>
    <row r="10" spans="1:14" ht="17" thickBot="1">
      <c r="A10" s="44" t="s">
        <v>384</v>
      </c>
      <c r="B10" s="22" t="s">
        <v>356</v>
      </c>
      <c r="C10" s="60">
        <v>5774</v>
      </c>
      <c r="D10" s="60">
        <v>6223</v>
      </c>
      <c r="E10" s="22">
        <v>450</v>
      </c>
      <c r="F10" s="22" t="s">
        <v>363</v>
      </c>
      <c r="G10" s="140" t="s">
        <v>385</v>
      </c>
      <c r="I10" s="145" t="s">
        <v>383</v>
      </c>
      <c r="J10" s="51" t="s">
        <v>356</v>
      </c>
      <c r="K10" s="146">
        <v>2726</v>
      </c>
      <c r="L10" s="146">
        <v>3745</v>
      </c>
      <c r="M10" s="146">
        <v>1020</v>
      </c>
      <c r="N10" s="147" t="s">
        <v>363</v>
      </c>
    </row>
    <row r="11" spans="1:14">
      <c r="A11" s="44" t="s">
        <v>386</v>
      </c>
      <c r="B11" s="22" t="s">
        <v>356</v>
      </c>
      <c r="C11" s="60">
        <v>6225</v>
      </c>
      <c r="D11" s="60">
        <v>6506</v>
      </c>
      <c r="E11" s="22">
        <v>282</v>
      </c>
      <c r="F11" s="22" t="s">
        <v>363</v>
      </c>
      <c r="G11" s="140" t="s">
        <v>387</v>
      </c>
      <c r="I11" s="141" t="s">
        <v>371</v>
      </c>
      <c r="J11" s="22" t="s">
        <v>356</v>
      </c>
      <c r="K11" s="60">
        <v>3762</v>
      </c>
      <c r="L11" s="60">
        <v>4184</v>
      </c>
      <c r="M11" s="22">
        <v>423</v>
      </c>
      <c r="N11" s="140" t="s">
        <v>363</v>
      </c>
    </row>
    <row r="12" spans="1:14">
      <c r="A12" s="44" t="s">
        <v>388</v>
      </c>
      <c r="B12" s="22" t="s">
        <v>356</v>
      </c>
      <c r="C12" s="60">
        <v>6534</v>
      </c>
      <c r="D12" s="60">
        <v>6893</v>
      </c>
      <c r="E12" s="22">
        <v>360</v>
      </c>
      <c r="F12" s="22" t="s">
        <v>363</v>
      </c>
      <c r="G12" s="140" t="s">
        <v>389</v>
      </c>
      <c r="I12" s="141" t="s">
        <v>390</v>
      </c>
      <c r="J12" s="22" t="s">
        <v>356</v>
      </c>
      <c r="K12" s="60">
        <v>4206</v>
      </c>
      <c r="L12" s="60">
        <v>5066</v>
      </c>
      <c r="M12" s="22">
        <v>861</v>
      </c>
      <c r="N12" s="140" t="s">
        <v>363</v>
      </c>
    </row>
    <row r="13" spans="1:14">
      <c r="A13" s="44" t="s">
        <v>391</v>
      </c>
      <c r="B13" s="22" t="s">
        <v>356</v>
      </c>
      <c r="C13" s="60">
        <v>6952</v>
      </c>
      <c r="D13" s="60">
        <v>7968</v>
      </c>
      <c r="E13" s="60">
        <v>1017</v>
      </c>
      <c r="F13" s="22" t="s">
        <v>366</v>
      </c>
      <c r="G13" s="140" t="s">
        <v>392</v>
      </c>
      <c r="I13" s="141" t="s">
        <v>371</v>
      </c>
      <c r="J13" s="22" t="s">
        <v>356</v>
      </c>
      <c r="K13" s="60">
        <v>5085</v>
      </c>
      <c r="L13" s="60">
        <v>5720</v>
      </c>
      <c r="M13" s="22">
        <v>636</v>
      </c>
      <c r="N13" s="140" t="s">
        <v>363</v>
      </c>
    </row>
    <row r="14" spans="1:14">
      <c r="A14" s="44" t="s">
        <v>388</v>
      </c>
      <c r="B14" s="22" t="s">
        <v>356</v>
      </c>
      <c r="C14" s="60">
        <v>8062</v>
      </c>
      <c r="D14" s="60">
        <v>9093</v>
      </c>
      <c r="E14" s="60">
        <v>1032</v>
      </c>
      <c r="F14" s="22" t="s">
        <v>363</v>
      </c>
      <c r="G14" s="140" t="s">
        <v>393</v>
      </c>
      <c r="I14" s="141" t="s">
        <v>371</v>
      </c>
      <c r="J14" s="22" t="s">
        <v>356</v>
      </c>
      <c r="K14" s="60">
        <v>5759</v>
      </c>
      <c r="L14" s="60">
        <v>5881</v>
      </c>
      <c r="M14" s="22">
        <v>123</v>
      </c>
      <c r="N14" s="140" t="s">
        <v>363</v>
      </c>
    </row>
    <row r="15" spans="1:14">
      <c r="A15" s="44" t="s">
        <v>394</v>
      </c>
      <c r="B15" s="22" t="s">
        <v>356</v>
      </c>
      <c r="C15" s="60">
        <v>9114</v>
      </c>
      <c r="D15" s="60">
        <v>9971</v>
      </c>
      <c r="E15" s="22">
        <v>858</v>
      </c>
      <c r="F15" s="22" t="s">
        <v>363</v>
      </c>
      <c r="G15" s="140" t="s">
        <v>395</v>
      </c>
      <c r="I15" s="141" t="s">
        <v>396</v>
      </c>
      <c r="J15" s="22" t="s">
        <v>356</v>
      </c>
      <c r="K15" s="60">
        <v>6197</v>
      </c>
      <c r="L15" s="60">
        <v>7132</v>
      </c>
      <c r="M15" s="22">
        <v>936</v>
      </c>
      <c r="N15" s="140" t="s">
        <v>363</v>
      </c>
    </row>
    <row r="16" spans="1:14">
      <c r="A16" s="44" t="s">
        <v>394</v>
      </c>
      <c r="B16" s="22" t="s">
        <v>356</v>
      </c>
      <c r="C16" s="60">
        <v>9964</v>
      </c>
      <c r="D16" s="60">
        <v>10980</v>
      </c>
      <c r="E16" s="60">
        <v>1017</v>
      </c>
      <c r="F16" s="22" t="s">
        <v>363</v>
      </c>
      <c r="G16" s="140" t="s">
        <v>397</v>
      </c>
      <c r="I16" s="141" t="s">
        <v>371</v>
      </c>
      <c r="J16" s="22" t="s">
        <v>356</v>
      </c>
      <c r="K16" s="60">
        <v>7144</v>
      </c>
      <c r="L16" s="60">
        <v>8550</v>
      </c>
      <c r="M16" s="60">
        <v>1407</v>
      </c>
      <c r="N16" s="140" t="s">
        <v>363</v>
      </c>
    </row>
    <row r="17" spans="1:14">
      <c r="A17" s="44" t="s">
        <v>398</v>
      </c>
      <c r="B17" s="22" t="s">
        <v>356</v>
      </c>
      <c r="C17" s="60">
        <v>11172</v>
      </c>
      <c r="D17" s="60">
        <v>12026</v>
      </c>
      <c r="E17" s="22">
        <v>855</v>
      </c>
      <c r="F17" s="22" t="s">
        <v>363</v>
      </c>
      <c r="G17" s="140" t="s">
        <v>399</v>
      </c>
      <c r="I17" s="141" t="s">
        <v>400</v>
      </c>
      <c r="J17" s="22" t="s">
        <v>356</v>
      </c>
      <c r="K17" s="60">
        <v>8566</v>
      </c>
      <c r="L17" s="60">
        <v>9063</v>
      </c>
      <c r="M17" s="22">
        <v>498</v>
      </c>
      <c r="N17" s="140" t="s">
        <v>363</v>
      </c>
    </row>
    <row r="18" spans="1:14">
      <c r="A18" s="44" t="s">
        <v>401</v>
      </c>
      <c r="B18" s="22" t="s">
        <v>356</v>
      </c>
      <c r="C18" s="60">
        <v>12076</v>
      </c>
      <c r="D18" s="60">
        <v>12834</v>
      </c>
      <c r="E18" s="22">
        <v>759</v>
      </c>
      <c r="F18" s="22" t="s">
        <v>366</v>
      </c>
      <c r="G18" s="140" t="s">
        <v>402</v>
      </c>
      <c r="I18" s="141" t="s">
        <v>403</v>
      </c>
      <c r="J18" s="22" t="s">
        <v>356</v>
      </c>
      <c r="K18" s="60">
        <v>9105</v>
      </c>
      <c r="L18" s="60">
        <v>9845</v>
      </c>
      <c r="M18" s="22">
        <v>741</v>
      </c>
      <c r="N18" s="140" t="s">
        <v>363</v>
      </c>
    </row>
    <row r="19" spans="1:14">
      <c r="A19" s="44" t="s">
        <v>367</v>
      </c>
      <c r="B19" s="22" t="s">
        <v>356</v>
      </c>
      <c r="C19" s="60">
        <v>13075</v>
      </c>
      <c r="D19" s="60">
        <v>13548</v>
      </c>
      <c r="E19" s="22">
        <v>474</v>
      </c>
      <c r="F19" s="22" t="s">
        <v>363</v>
      </c>
      <c r="G19" s="140" t="s">
        <v>404</v>
      </c>
      <c r="I19" s="141" t="s">
        <v>405</v>
      </c>
      <c r="J19" s="22" t="s">
        <v>356</v>
      </c>
      <c r="K19" s="60">
        <v>10056</v>
      </c>
      <c r="L19" s="60">
        <v>10853</v>
      </c>
      <c r="M19" s="22">
        <v>798</v>
      </c>
      <c r="N19" s="140" t="s">
        <v>363</v>
      </c>
    </row>
    <row r="20" spans="1:14">
      <c r="A20" s="44" t="s">
        <v>372</v>
      </c>
      <c r="B20" s="22" t="s">
        <v>356</v>
      </c>
      <c r="C20" s="60">
        <v>13553</v>
      </c>
      <c r="D20" s="60">
        <v>13882</v>
      </c>
      <c r="E20" s="22">
        <v>330</v>
      </c>
      <c r="F20" s="22" t="s">
        <v>363</v>
      </c>
      <c r="G20" s="140" t="s">
        <v>406</v>
      </c>
      <c r="I20" s="141" t="s">
        <v>407</v>
      </c>
      <c r="J20" s="22" t="s">
        <v>356</v>
      </c>
      <c r="K20" s="60">
        <v>10913</v>
      </c>
      <c r="L20" s="60">
        <v>11476</v>
      </c>
      <c r="M20" s="22">
        <v>564</v>
      </c>
      <c r="N20" s="140" t="s">
        <v>363</v>
      </c>
    </row>
    <row r="21" spans="1:14">
      <c r="A21" s="44" t="s">
        <v>375</v>
      </c>
      <c r="B21" s="22" t="s">
        <v>356</v>
      </c>
      <c r="C21" s="60">
        <v>13907</v>
      </c>
      <c r="D21" s="60">
        <v>15013</v>
      </c>
      <c r="E21" s="60">
        <v>1107</v>
      </c>
      <c r="F21" s="22" t="s">
        <v>363</v>
      </c>
      <c r="G21" s="140" t="s">
        <v>408</v>
      </c>
      <c r="I21" s="141" t="s">
        <v>409</v>
      </c>
      <c r="J21" s="22" t="s">
        <v>356</v>
      </c>
      <c r="K21" s="60">
        <v>11510</v>
      </c>
      <c r="L21" s="60">
        <v>13039</v>
      </c>
      <c r="M21" s="60">
        <v>1530</v>
      </c>
      <c r="N21" s="140" t="s">
        <v>363</v>
      </c>
    </row>
    <row r="22" spans="1:14">
      <c r="A22" s="44" t="s">
        <v>391</v>
      </c>
      <c r="B22" s="22" t="s">
        <v>356</v>
      </c>
      <c r="C22" s="60">
        <v>15177</v>
      </c>
      <c r="D22" s="60">
        <v>16193</v>
      </c>
      <c r="E22" s="60">
        <v>1017</v>
      </c>
      <c r="F22" s="22" t="s">
        <v>363</v>
      </c>
      <c r="G22" s="140" t="s">
        <v>410</v>
      </c>
      <c r="I22" s="141" t="s">
        <v>411</v>
      </c>
      <c r="J22" s="22" t="s">
        <v>356</v>
      </c>
      <c r="K22" s="60">
        <v>13073</v>
      </c>
      <c r="L22" s="60">
        <v>13837</v>
      </c>
      <c r="M22" s="22">
        <v>765</v>
      </c>
      <c r="N22" s="140" t="s">
        <v>363</v>
      </c>
    </row>
    <row r="23" spans="1:14" ht="17" thickBot="1">
      <c r="A23" s="44" t="s">
        <v>412</v>
      </c>
      <c r="B23" s="22" t="s">
        <v>356</v>
      </c>
      <c r="C23" s="60">
        <v>16274</v>
      </c>
      <c r="D23" s="60">
        <v>17089</v>
      </c>
      <c r="E23" s="22">
        <v>816</v>
      </c>
      <c r="F23" s="22" t="s">
        <v>363</v>
      </c>
      <c r="G23" s="140" t="s">
        <v>413</v>
      </c>
      <c r="I23" s="141" t="s">
        <v>414</v>
      </c>
      <c r="J23" s="22" t="s">
        <v>356</v>
      </c>
      <c r="K23" s="60">
        <v>13858</v>
      </c>
      <c r="L23" s="60">
        <v>14856</v>
      </c>
      <c r="M23" s="22">
        <v>999</v>
      </c>
      <c r="N23" s="140" t="s">
        <v>363</v>
      </c>
    </row>
    <row r="24" spans="1:14" ht="17" thickBot="1">
      <c r="A24" s="44" t="s">
        <v>415</v>
      </c>
      <c r="B24" s="22" t="s">
        <v>356</v>
      </c>
      <c r="C24" s="60">
        <v>17111</v>
      </c>
      <c r="D24" s="60">
        <v>18004</v>
      </c>
      <c r="E24" s="22">
        <v>894</v>
      </c>
      <c r="F24" s="22" t="s">
        <v>363</v>
      </c>
      <c r="G24" s="140" t="s">
        <v>416</v>
      </c>
      <c r="I24" s="148" t="s">
        <v>417</v>
      </c>
      <c r="J24" s="149" t="s">
        <v>356</v>
      </c>
      <c r="K24" s="150">
        <v>14889</v>
      </c>
      <c r="L24" s="150">
        <v>16148</v>
      </c>
      <c r="M24" s="150">
        <v>1260</v>
      </c>
      <c r="N24" s="151" t="s">
        <v>363</v>
      </c>
    </row>
    <row r="25" spans="1:14">
      <c r="A25" s="44" t="s">
        <v>386</v>
      </c>
      <c r="B25" s="22" t="s">
        <v>356</v>
      </c>
      <c r="C25" s="60">
        <v>18549</v>
      </c>
      <c r="D25" s="60">
        <v>19025</v>
      </c>
      <c r="E25" s="22">
        <v>477</v>
      </c>
      <c r="F25" s="22" t="s">
        <v>366</v>
      </c>
      <c r="G25" s="140" t="s">
        <v>418</v>
      </c>
      <c r="I25" s="141" t="s">
        <v>419</v>
      </c>
      <c r="J25" s="22" t="s">
        <v>356</v>
      </c>
      <c r="K25" s="60">
        <v>16409</v>
      </c>
      <c r="L25" s="60">
        <v>18277</v>
      </c>
      <c r="M25" s="60">
        <v>1869</v>
      </c>
      <c r="N25" s="140" t="s">
        <v>363</v>
      </c>
    </row>
    <row r="26" spans="1:14">
      <c r="A26" s="44" t="s">
        <v>420</v>
      </c>
      <c r="B26" s="22" t="s">
        <v>356</v>
      </c>
      <c r="C26" s="60">
        <v>18997</v>
      </c>
      <c r="D26" s="60">
        <v>19425</v>
      </c>
      <c r="E26" s="22">
        <v>429</v>
      </c>
      <c r="F26" s="22" t="s">
        <v>366</v>
      </c>
      <c r="G26" s="140" t="s">
        <v>421</v>
      </c>
      <c r="I26" s="141" t="s">
        <v>422</v>
      </c>
      <c r="J26" s="22" t="s">
        <v>356</v>
      </c>
      <c r="K26" s="60">
        <v>18267</v>
      </c>
      <c r="L26" s="60">
        <v>19133</v>
      </c>
      <c r="M26" s="22">
        <v>867</v>
      </c>
      <c r="N26" s="140" t="s">
        <v>363</v>
      </c>
    </row>
    <row r="27" spans="1:14">
      <c r="A27" s="44" t="s">
        <v>423</v>
      </c>
      <c r="B27" s="22" t="s">
        <v>356</v>
      </c>
      <c r="C27" s="60">
        <v>19443</v>
      </c>
      <c r="D27" s="60">
        <v>21131</v>
      </c>
      <c r="E27" s="60">
        <v>1689</v>
      </c>
      <c r="F27" s="22" t="s">
        <v>366</v>
      </c>
      <c r="G27" s="140" t="s">
        <v>424</v>
      </c>
      <c r="I27" s="141" t="s">
        <v>425</v>
      </c>
      <c r="J27" s="22" t="s">
        <v>356</v>
      </c>
      <c r="K27" s="60">
        <v>19173</v>
      </c>
      <c r="L27" s="60">
        <v>21116</v>
      </c>
      <c r="M27" s="60">
        <v>1944</v>
      </c>
      <c r="N27" s="140" t="s">
        <v>363</v>
      </c>
    </row>
    <row r="28" spans="1:14">
      <c r="A28" s="44" t="s">
        <v>426</v>
      </c>
      <c r="B28" s="22" t="s">
        <v>356</v>
      </c>
      <c r="C28" s="60">
        <v>21171</v>
      </c>
      <c r="D28" s="60">
        <v>21881</v>
      </c>
      <c r="E28" s="22">
        <v>711</v>
      </c>
      <c r="F28" s="22" t="s">
        <v>366</v>
      </c>
      <c r="G28" s="140" t="s">
        <v>427</v>
      </c>
      <c r="I28" s="141" t="s">
        <v>428</v>
      </c>
      <c r="J28" s="22" t="s">
        <v>356</v>
      </c>
      <c r="K28" s="60">
        <v>21402</v>
      </c>
      <c r="L28" s="60">
        <v>22640</v>
      </c>
      <c r="M28" s="60">
        <v>1239</v>
      </c>
      <c r="N28" s="140" t="s">
        <v>366</v>
      </c>
    </row>
    <row r="29" spans="1:14" ht="17" thickBot="1">
      <c r="A29" s="44" t="s">
        <v>429</v>
      </c>
      <c r="B29" s="22" t="s">
        <v>356</v>
      </c>
      <c r="C29" s="60">
        <v>22073</v>
      </c>
      <c r="D29" s="60">
        <v>23116</v>
      </c>
      <c r="E29" s="60">
        <v>1044</v>
      </c>
      <c r="F29" s="22" t="s">
        <v>363</v>
      </c>
      <c r="G29" s="140" t="s">
        <v>430</v>
      </c>
      <c r="I29" s="141" t="s">
        <v>371</v>
      </c>
      <c r="J29" s="22" t="s">
        <v>356</v>
      </c>
      <c r="K29" s="60">
        <v>22770</v>
      </c>
      <c r="L29" s="60">
        <v>23726</v>
      </c>
      <c r="M29" s="22">
        <v>957</v>
      </c>
      <c r="N29" s="140" t="s">
        <v>366</v>
      </c>
    </row>
    <row r="30" spans="1:14">
      <c r="A30" s="44" t="s">
        <v>431</v>
      </c>
      <c r="B30" s="22" t="s">
        <v>356</v>
      </c>
      <c r="C30" s="60">
        <v>23355</v>
      </c>
      <c r="D30" s="60">
        <v>24269</v>
      </c>
      <c r="E30" s="22">
        <v>915</v>
      </c>
      <c r="F30" s="22" t="s">
        <v>363</v>
      </c>
      <c r="G30" s="140" t="s">
        <v>432</v>
      </c>
      <c r="I30" s="142" t="s">
        <v>411</v>
      </c>
      <c r="J30" s="40" t="s">
        <v>356</v>
      </c>
      <c r="K30" s="40">
        <v>-796</v>
      </c>
      <c r="L30" s="40">
        <v>4</v>
      </c>
      <c r="M30" s="40">
        <v>801</v>
      </c>
      <c r="N30" s="144" t="s">
        <v>363</v>
      </c>
    </row>
    <row r="31" spans="1:14">
      <c r="A31" s="44" t="s">
        <v>433</v>
      </c>
      <c r="B31" s="22" t="s">
        <v>356</v>
      </c>
      <c r="C31" s="60">
        <v>24302</v>
      </c>
      <c r="D31" s="60">
        <v>24652</v>
      </c>
      <c r="E31" s="22">
        <v>351</v>
      </c>
      <c r="F31" s="22" t="s">
        <v>363</v>
      </c>
      <c r="G31" s="140" t="s">
        <v>434</v>
      </c>
      <c r="I31" s="141" t="s">
        <v>435</v>
      </c>
      <c r="J31" s="22" t="s">
        <v>356</v>
      </c>
      <c r="K31" s="22">
        <v>39</v>
      </c>
      <c r="L31" s="22">
        <v>455</v>
      </c>
      <c r="M31" s="22">
        <v>417</v>
      </c>
      <c r="N31" s="140" t="s">
        <v>363</v>
      </c>
    </row>
    <row r="32" spans="1:14">
      <c r="A32" s="44" t="s">
        <v>436</v>
      </c>
      <c r="B32" s="22" t="s">
        <v>356</v>
      </c>
      <c r="C32" s="60">
        <v>24654</v>
      </c>
      <c r="D32" s="60">
        <v>25016</v>
      </c>
      <c r="E32" s="22">
        <v>363</v>
      </c>
      <c r="F32" s="22" t="s">
        <v>363</v>
      </c>
      <c r="G32" s="140" t="s">
        <v>437</v>
      </c>
      <c r="I32" s="141" t="s">
        <v>438</v>
      </c>
      <c r="J32" s="22" t="s">
        <v>356</v>
      </c>
      <c r="K32" s="22">
        <v>455</v>
      </c>
      <c r="L32" s="22">
        <v>949</v>
      </c>
      <c r="M32" s="22">
        <v>495</v>
      </c>
      <c r="N32" s="140" t="s">
        <v>363</v>
      </c>
    </row>
    <row r="33" spans="1:14">
      <c r="A33" s="44" t="s">
        <v>439</v>
      </c>
      <c r="B33" s="22" t="s">
        <v>356</v>
      </c>
      <c r="C33" s="60">
        <v>25077</v>
      </c>
      <c r="D33" s="60">
        <v>26372</v>
      </c>
      <c r="E33" s="60">
        <v>1296</v>
      </c>
      <c r="F33" s="22" t="s">
        <v>363</v>
      </c>
      <c r="G33" s="140" t="s">
        <v>440</v>
      </c>
      <c r="I33" s="141" t="s">
        <v>441</v>
      </c>
      <c r="J33" s="22" t="s">
        <v>356</v>
      </c>
      <c r="K33" s="22">
        <v>963</v>
      </c>
      <c r="L33" s="60">
        <v>1796</v>
      </c>
      <c r="M33" s="22">
        <v>834</v>
      </c>
      <c r="N33" s="140" t="s">
        <v>363</v>
      </c>
    </row>
    <row r="34" spans="1:14">
      <c r="A34" s="44" t="s">
        <v>442</v>
      </c>
      <c r="B34" s="22" t="s">
        <v>356</v>
      </c>
      <c r="C34" s="60">
        <v>26402</v>
      </c>
      <c r="D34" s="60">
        <v>27286</v>
      </c>
      <c r="E34" s="22">
        <v>885</v>
      </c>
      <c r="F34" s="22" t="s">
        <v>363</v>
      </c>
      <c r="G34" s="140" t="s">
        <v>443</v>
      </c>
      <c r="I34" s="141" t="s">
        <v>444</v>
      </c>
      <c r="J34" s="22" t="s">
        <v>356</v>
      </c>
      <c r="K34" s="60">
        <v>1815</v>
      </c>
      <c r="L34" s="60">
        <v>2663</v>
      </c>
      <c r="M34" s="22">
        <v>849</v>
      </c>
      <c r="N34" s="140" t="s">
        <v>363</v>
      </c>
    </row>
    <row r="35" spans="1:14" ht="17" thickBot="1">
      <c r="A35" s="44" t="s">
        <v>371</v>
      </c>
      <c r="B35" s="22" t="s">
        <v>356</v>
      </c>
      <c r="C35" s="60">
        <v>27279</v>
      </c>
      <c r="D35" s="60">
        <v>28385</v>
      </c>
      <c r="E35" s="60">
        <v>1107</v>
      </c>
      <c r="F35" s="22" t="s">
        <v>363</v>
      </c>
      <c r="G35" s="140" t="s">
        <v>445</v>
      </c>
      <c r="I35" s="145" t="s">
        <v>446</v>
      </c>
      <c r="J35" s="51" t="s">
        <v>356</v>
      </c>
      <c r="K35" s="146">
        <v>2852</v>
      </c>
      <c r="L35" s="146">
        <v>3751</v>
      </c>
      <c r="M35" s="51">
        <v>900</v>
      </c>
      <c r="N35" s="147" t="s">
        <v>363</v>
      </c>
    </row>
    <row r="36" spans="1:14">
      <c r="A36" s="44" t="s">
        <v>447</v>
      </c>
      <c r="B36" s="22" t="s">
        <v>356</v>
      </c>
      <c r="C36" s="60">
        <v>28376</v>
      </c>
      <c r="D36" s="60">
        <v>29548</v>
      </c>
      <c r="E36" s="60">
        <v>1173</v>
      </c>
      <c r="F36" s="22" t="s">
        <v>363</v>
      </c>
      <c r="G36" s="140" t="s">
        <v>448</v>
      </c>
      <c r="I36" s="141" t="s">
        <v>449</v>
      </c>
      <c r="J36" s="22" t="s">
        <v>356</v>
      </c>
      <c r="K36" s="60">
        <v>3884</v>
      </c>
      <c r="L36" s="60">
        <v>4015</v>
      </c>
      <c r="M36" s="22">
        <v>132</v>
      </c>
      <c r="N36" s="140" t="s">
        <v>366</v>
      </c>
    </row>
    <row r="37" spans="1:14">
      <c r="A37" s="44" t="s">
        <v>450</v>
      </c>
      <c r="B37" s="22" t="s">
        <v>356</v>
      </c>
      <c r="C37" s="60">
        <v>29550</v>
      </c>
      <c r="D37" s="60">
        <v>30779</v>
      </c>
      <c r="E37" s="60">
        <v>1230</v>
      </c>
      <c r="F37" s="22" t="s">
        <v>363</v>
      </c>
      <c r="G37" s="140" t="s">
        <v>451</v>
      </c>
      <c r="I37" s="141" t="s">
        <v>452</v>
      </c>
      <c r="J37" s="22" t="s">
        <v>356</v>
      </c>
      <c r="K37" s="60">
        <v>4335</v>
      </c>
      <c r="L37" s="60">
        <v>4697</v>
      </c>
      <c r="M37" s="22">
        <v>363</v>
      </c>
      <c r="N37" s="140" t="s">
        <v>366</v>
      </c>
    </row>
    <row r="38" spans="1:14">
      <c r="A38" s="44" t="s">
        <v>453</v>
      </c>
      <c r="B38" s="22" t="s">
        <v>356</v>
      </c>
      <c r="C38" s="22" t="s">
        <v>454</v>
      </c>
      <c r="D38" s="22" t="s">
        <v>454</v>
      </c>
      <c r="E38" s="22" t="s">
        <v>454</v>
      </c>
      <c r="F38" s="22" t="s">
        <v>363</v>
      </c>
      <c r="G38" s="140" t="s">
        <v>455</v>
      </c>
      <c r="I38" s="141" t="s">
        <v>371</v>
      </c>
      <c r="J38" s="22" t="s">
        <v>356</v>
      </c>
      <c r="K38" s="60">
        <v>4684</v>
      </c>
      <c r="L38" s="60">
        <v>4929</v>
      </c>
      <c r="M38" s="22">
        <v>246</v>
      </c>
      <c r="N38" s="140" t="s">
        <v>366</v>
      </c>
    </row>
    <row r="39" spans="1:14">
      <c r="A39" s="44" t="s">
        <v>456</v>
      </c>
      <c r="B39" s="22" t="s">
        <v>356</v>
      </c>
      <c r="C39" s="22">
        <v>357</v>
      </c>
      <c r="D39" s="60">
        <v>1490</v>
      </c>
      <c r="E39" s="60">
        <v>1134</v>
      </c>
      <c r="F39" s="22" t="s">
        <v>366</v>
      </c>
      <c r="G39" s="140" t="s">
        <v>457</v>
      </c>
      <c r="I39" s="141" t="s">
        <v>371</v>
      </c>
      <c r="J39" s="22" t="s">
        <v>356</v>
      </c>
      <c r="K39" s="60">
        <v>4971</v>
      </c>
      <c r="L39" s="60">
        <v>6215</v>
      </c>
      <c r="M39" s="60">
        <v>1245</v>
      </c>
      <c r="N39" s="140" t="s">
        <v>366</v>
      </c>
    </row>
    <row r="40" spans="1:14">
      <c r="A40" s="44" t="s">
        <v>371</v>
      </c>
      <c r="B40" s="22" t="s">
        <v>356</v>
      </c>
      <c r="C40" s="22" t="s">
        <v>454</v>
      </c>
      <c r="D40" s="22" t="s">
        <v>454</v>
      </c>
      <c r="E40" s="22" t="s">
        <v>454</v>
      </c>
      <c r="F40" s="22" t="s">
        <v>366</v>
      </c>
      <c r="G40" s="140" t="s">
        <v>458</v>
      </c>
      <c r="I40" s="141" t="s">
        <v>371</v>
      </c>
      <c r="J40" s="22" t="s">
        <v>356</v>
      </c>
      <c r="K40" s="60">
        <v>6208</v>
      </c>
      <c r="L40" s="60">
        <v>6627</v>
      </c>
      <c r="M40" s="22">
        <v>420</v>
      </c>
      <c r="N40" s="140" t="s">
        <v>366</v>
      </c>
    </row>
    <row r="41" spans="1:14">
      <c r="A41" s="44" t="s">
        <v>459</v>
      </c>
      <c r="B41" s="22" t="s">
        <v>356</v>
      </c>
      <c r="C41" s="22" t="s">
        <v>454</v>
      </c>
      <c r="D41" s="22" t="s">
        <v>454</v>
      </c>
      <c r="E41" s="22" t="s">
        <v>454</v>
      </c>
      <c r="F41" s="22" t="s">
        <v>366</v>
      </c>
      <c r="G41" s="140" t="s">
        <v>460</v>
      </c>
      <c r="I41" s="141" t="s">
        <v>371</v>
      </c>
      <c r="J41" s="22" t="s">
        <v>356</v>
      </c>
      <c r="K41" s="60">
        <v>6635</v>
      </c>
      <c r="L41" s="60">
        <v>6898</v>
      </c>
      <c r="M41" s="22">
        <v>264</v>
      </c>
      <c r="N41" s="140" t="s">
        <v>366</v>
      </c>
    </row>
    <row r="42" spans="1:14">
      <c r="A42" s="44" t="s">
        <v>461</v>
      </c>
      <c r="B42" s="22" t="s">
        <v>356</v>
      </c>
      <c r="C42" s="22" t="s">
        <v>454</v>
      </c>
      <c r="D42" s="22" t="s">
        <v>454</v>
      </c>
      <c r="E42" s="22" t="s">
        <v>454</v>
      </c>
      <c r="F42" s="22" t="s">
        <v>366</v>
      </c>
      <c r="G42" s="140" t="s">
        <v>462</v>
      </c>
      <c r="I42" s="141" t="s">
        <v>463</v>
      </c>
      <c r="J42" s="22" t="s">
        <v>356</v>
      </c>
      <c r="K42" s="60">
        <v>6904</v>
      </c>
      <c r="L42" s="60">
        <v>7104</v>
      </c>
      <c r="M42" s="22">
        <v>201</v>
      </c>
      <c r="N42" s="140" t="s">
        <v>366</v>
      </c>
    </row>
    <row r="43" spans="1:14">
      <c r="A43" s="44" t="s">
        <v>461</v>
      </c>
      <c r="B43" s="22" t="s">
        <v>356</v>
      </c>
      <c r="C43" s="22" t="s">
        <v>454</v>
      </c>
      <c r="D43" s="22" t="s">
        <v>454</v>
      </c>
      <c r="E43" s="22" t="s">
        <v>454</v>
      </c>
      <c r="F43" s="22" t="s">
        <v>366</v>
      </c>
      <c r="G43" s="140" t="s">
        <v>464</v>
      </c>
      <c r="I43" s="141" t="s">
        <v>371</v>
      </c>
      <c r="J43" s="22" t="s">
        <v>356</v>
      </c>
      <c r="K43" s="60">
        <v>7707</v>
      </c>
      <c r="L43" s="60">
        <v>8426</v>
      </c>
      <c r="M43" s="22">
        <v>720</v>
      </c>
      <c r="N43" s="140" t="s">
        <v>366</v>
      </c>
    </row>
    <row r="44" spans="1:14">
      <c r="A44" s="44" t="s">
        <v>465</v>
      </c>
      <c r="B44" s="22" t="s">
        <v>356</v>
      </c>
      <c r="C44" s="60">
        <v>5898</v>
      </c>
      <c r="D44" s="60">
        <v>7394</v>
      </c>
      <c r="E44" s="60">
        <v>1497</v>
      </c>
      <c r="F44" s="22" t="s">
        <v>366</v>
      </c>
      <c r="G44" s="140" t="s">
        <v>466</v>
      </c>
      <c r="I44" s="141" t="s">
        <v>371</v>
      </c>
      <c r="J44" s="22" t="s">
        <v>356</v>
      </c>
      <c r="K44" s="60">
        <v>8416</v>
      </c>
      <c r="L44" s="60">
        <v>9288</v>
      </c>
      <c r="M44" s="22">
        <v>873</v>
      </c>
      <c r="N44" s="140" t="s">
        <v>366</v>
      </c>
    </row>
    <row r="45" spans="1:14">
      <c r="A45" s="44" t="s">
        <v>467</v>
      </c>
      <c r="B45" s="22" t="s">
        <v>356</v>
      </c>
      <c r="C45" s="22" t="s">
        <v>454</v>
      </c>
      <c r="D45" s="22" t="s">
        <v>454</v>
      </c>
      <c r="E45" s="22" t="s">
        <v>454</v>
      </c>
      <c r="F45" s="22" t="s">
        <v>363</v>
      </c>
      <c r="G45" s="140" t="s">
        <v>468</v>
      </c>
      <c r="I45" s="141" t="s">
        <v>371</v>
      </c>
      <c r="J45" s="22" t="s">
        <v>356</v>
      </c>
      <c r="K45" s="60">
        <v>9322</v>
      </c>
      <c r="L45" s="60">
        <v>9948</v>
      </c>
      <c r="M45" s="22">
        <v>627</v>
      </c>
      <c r="N45" s="140" t="s">
        <v>366</v>
      </c>
    </row>
    <row r="46" spans="1:14">
      <c r="A46" s="44" t="s">
        <v>467</v>
      </c>
      <c r="B46" s="22" t="s">
        <v>356</v>
      </c>
      <c r="C46" s="22">
        <v>85</v>
      </c>
      <c r="D46" s="22">
        <v>876</v>
      </c>
      <c r="E46" s="22">
        <v>792</v>
      </c>
      <c r="F46" s="22" t="s">
        <v>363</v>
      </c>
      <c r="G46" s="140" t="s">
        <v>469</v>
      </c>
      <c r="I46" s="141" t="s">
        <v>470</v>
      </c>
      <c r="J46" s="22" t="s">
        <v>356</v>
      </c>
      <c r="K46" s="60">
        <v>9938</v>
      </c>
      <c r="L46" s="60">
        <v>10996</v>
      </c>
      <c r="M46" s="60">
        <v>1059</v>
      </c>
      <c r="N46" s="140" t="s">
        <v>366</v>
      </c>
    </row>
    <row r="47" spans="1:14">
      <c r="A47" s="44" t="s">
        <v>467</v>
      </c>
      <c r="B47" s="22" t="s">
        <v>356</v>
      </c>
      <c r="C47" s="22" t="s">
        <v>454</v>
      </c>
      <c r="D47" s="22" t="s">
        <v>454</v>
      </c>
      <c r="E47" s="22" t="s">
        <v>454</v>
      </c>
      <c r="F47" s="22" t="s">
        <v>366</v>
      </c>
      <c r="G47" s="140" t="s">
        <v>471</v>
      </c>
      <c r="I47" s="141" t="s">
        <v>472</v>
      </c>
      <c r="J47" s="22" t="s">
        <v>356</v>
      </c>
      <c r="K47" s="60">
        <v>11541</v>
      </c>
      <c r="L47" s="60">
        <v>12350</v>
      </c>
      <c r="M47" s="22">
        <v>810</v>
      </c>
      <c r="N47" s="140" t="s">
        <v>363</v>
      </c>
    </row>
    <row r="48" spans="1:14">
      <c r="A48" s="44" t="s">
        <v>473</v>
      </c>
      <c r="B48" s="22" t="s">
        <v>356</v>
      </c>
      <c r="C48" s="22" t="s">
        <v>454</v>
      </c>
      <c r="D48" s="22" t="s">
        <v>454</v>
      </c>
      <c r="E48" s="22" t="s">
        <v>454</v>
      </c>
      <c r="F48" s="22" t="s">
        <v>366</v>
      </c>
      <c r="G48" s="140" t="s">
        <v>474</v>
      </c>
      <c r="I48" s="141" t="s">
        <v>371</v>
      </c>
      <c r="J48" s="22" t="s">
        <v>356</v>
      </c>
      <c r="K48" s="60">
        <v>12352</v>
      </c>
      <c r="L48" s="60">
        <v>12750</v>
      </c>
      <c r="M48" s="22">
        <v>399</v>
      </c>
      <c r="N48" s="140" t="s">
        <v>363</v>
      </c>
    </row>
    <row r="49" spans="1:14">
      <c r="A49" s="44" t="s">
        <v>371</v>
      </c>
      <c r="B49" s="22" t="s">
        <v>356</v>
      </c>
      <c r="C49" s="22" t="s">
        <v>454</v>
      </c>
      <c r="D49" s="22" t="s">
        <v>454</v>
      </c>
      <c r="E49" s="22" t="s">
        <v>454</v>
      </c>
      <c r="F49" s="22" t="s">
        <v>366</v>
      </c>
      <c r="G49" s="140" t="s">
        <v>475</v>
      </c>
      <c r="I49" s="141" t="s">
        <v>371</v>
      </c>
      <c r="J49" s="22" t="s">
        <v>356</v>
      </c>
      <c r="K49" s="60">
        <v>12883</v>
      </c>
      <c r="L49" s="60">
        <v>13116</v>
      </c>
      <c r="M49" s="22">
        <v>234</v>
      </c>
      <c r="N49" s="140" t="s">
        <v>366</v>
      </c>
    </row>
    <row r="50" spans="1:14">
      <c r="A50" s="44" t="s">
        <v>476</v>
      </c>
      <c r="B50" s="22" t="s">
        <v>356</v>
      </c>
      <c r="C50" s="22" t="s">
        <v>454</v>
      </c>
      <c r="D50" s="22" t="s">
        <v>454</v>
      </c>
      <c r="E50" s="22" t="s">
        <v>454</v>
      </c>
      <c r="F50" s="22" t="s">
        <v>366</v>
      </c>
      <c r="G50" s="140" t="s">
        <v>477</v>
      </c>
      <c r="I50" s="141" t="s">
        <v>371</v>
      </c>
      <c r="J50" s="22" t="s">
        <v>356</v>
      </c>
      <c r="K50" s="60">
        <v>13109</v>
      </c>
      <c r="L50" s="60">
        <v>13237</v>
      </c>
      <c r="M50" s="22">
        <v>129</v>
      </c>
      <c r="N50" s="140" t="s">
        <v>366</v>
      </c>
    </row>
    <row r="51" spans="1:14">
      <c r="A51" s="44" t="s">
        <v>478</v>
      </c>
      <c r="B51" s="22" t="s">
        <v>356</v>
      </c>
      <c r="C51" s="22" t="s">
        <v>454</v>
      </c>
      <c r="D51" s="22" t="s">
        <v>454</v>
      </c>
      <c r="E51" s="22" t="s">
        <v>454</v>
      </c>
      <c r="F51" s="22" t="s">
        <v>363</v>
      </c>
      <c r="G51" s="140" t="s">
        <v>479</v>
      </c>
      <c r="I51" s="141" t="s">
        <v>371</v>
      </c>
      <c r="J51" s="22" t="s">
        <v>356</v>
      </c>
      <c r="K51" s="60">
        <v>13346</v>
      </c>
      <c r="L51" s="60">
        <v>13492</v>
      </c>
      <c r="M51" s="22">
        <v>147</v>
      </c>
      <c r="N51" s="140" t="s">
        <v>366</v>
      </c>
    </row>
    <row r="52" spans="1:14">
      <c r="A52" s="44" t="s">
        <v>480</v>
      </c>
      <c r="B52" s="22" t="s">
        <v>356</v>
      </c>
      <c r="C52" s="22" t="s">
        <v>454</v>
      </c>
      <c r="D52" s="22" t="s">
        <v>454</v>
      </c>
      <c r="E52" s="22" t="s">
        <v>454</v>
      </c>
      <c r="F52" s="22" t="s">
        <v>366</v>
      </c>
      <c r="G52" s="140" t="s">
        <v>481</v>
      </c>
      <c r="I52" s="141" t="s">
        <v>482</v>
      </c>
      <c r="J52" s="22" t="s">
        <v>356</v>
      </c>
      <c r="K52" s="22">
        <v>222</v>
      </c>
      <c r="L52" s="22">
        <v>716</v>
      </c>
      <c r="M52" s="22">
        <v>495</v>
      </c>
      <c r="N52" s="140" t="s">
        <v>366</v>
      </c>
    </row>
    <row r="53" spans="1:14">
      <c r="A53" s="44" t="s">
        <v>483</v>
      </c>
      <c r="B53" s="22" t="s">
        <v>356</v>
      </c>
      <c r="C53" s="22">
        <v>802</v>
      </c>
      <c r="D53" s="60">
        <v>2358</v>
      </c>
      <c r="E53" s="60">
        <v>1557</v>
      </c>
      <c r="F53" s="22" t="s">
        <v>366</v>
      </c>
      <c r="G53" s="140" t="s">
        <v>484</v>
      </c>
      <c r="I53" s="141" t="s">
        <v>482</v>
      </c>
      <c r="J53" s="22" t="s">
        <v>356</v>
      </c>
      <c r="K53" s="22">
        <v>913</v>
      </c>
      <c r="L53" s="60">
        <v>1086</v>
      </c>
      <c r="M53" s="22">
        <v>174</v>
      </c>
      <c r="N53" s="140" t="s">
        <v>363</v>
      </c>
    </row>
    <row r="54" spans="1:14">
      <c r="A54" s="44" t="s">
        <v>391</v>
      </c>
      <c r="B54" s="22" t="s">
        <v>356</v>
      </c>
      <c r="C54" s="60">
        <v>2709</v>
      </c>
      <c r="D54" s="60">
        <v>3629</v>
      </c>
      <c r="E54" s="22">
        <v>921</v>
      </c>
      <c r="F54" s="22" t="s">
        <v>363</v>
      </c>
      <c r="G54" s="140" t="s">
        <v>485</v>
      </c>
      <c r="I54" s="141" t="s">
        <v>482</v>
      </c>
      <c r="J54" s="22" t="s">
        <v>356</v>
      </c>
      <c r="K54" s="22">
        <v>11</v>
      </c>
      <c r="L54" s="22">
        <v>121</v>
      </c>
      <c r="M54" s="22">
        <v>111</v>
      </c>
      <c r="N54" s="140" t="s">
        <v>363</v>
      </c>
    </row>
    <row r="55" spans="1:14">
      <c r="A55" s="44" t="s">
        <v>486</v>
      </c>
      <c r="B55" s="22" t="s">
        <v>356</v>
      </c>
      <c r="C55" s="60">
        <v>3664</v>
      </c>
      <c r="D55" s="60">
        <v>4917</v>
      </c>
      <c r="E55" s="60">
        <v>1254</v>
      </c>
      <c r="F55" s="22" t="s">
        <v>366</v>
      </c>
      <c r="G55" s="140" t="s">
        <v>487</v>
      </c>
      <c r="I55" s="141" t="s">
        <v>371</v>
      </c>
      <c r="J55" s="22" t="s">
        <v>356</v>
      </c>
      <c r="K55" s="22">
        <v>133</v>
      </c>
      <c r="L55" s="60">
        <v>1335</v>
      </c>
      <c r="M55" s="60">
        <v>1203</v>
      </c>
      <c r="N55" s="140" t="s">
        <v>366</v>
      </c>
    </row>
    <row r="56" spans="1:14">
      <c r="A56" s="44" t="s">
        <v>465</v>
      </c>
      <c r="B56" s="22" t="s">
        <v>356</v>
      </c>
      <c r="C56" s="60">
        <v>5016</v>
      </c>
      <c r="D56" s="60">
        <v>6512</v>
      </c>
      <c r="E56" s="60">
        <v>1497</v>
      </c>
      <c r="F56" s="22" t="s">
        <v>363</v>
      </c>
      <c r="G56" s="140" t="s">
        <v>488</v>
      </c>
      <c r="I56" s="141" t="s">
        <v>489</v>
      </c>
      <c r="J56" s="22" t="s">
        <v>356</v>
      </c>
      <c r="K56" s="60">
        <v>1481</v>
      </c>
      <c r="L56" s="60">
        <v>2374</v>
      </c>
      <c r="M56" s="22">
        <v>894</v>
      </c>
      <c r="N56" s="140" t="s">
        <v>363</v>
      </c>
    </row>
    <row r="57" spans="1:14" ht="17" thickBot="1">
      <c r="A57" s="44" t="s">
        <v>490</v>
      </c>
      <c r="B57" s="22" t="s">
        <v>356</v>
      </c>
      <c r="C57" s="60">
        <v>6514</v>
      </c>
      <c r="D57" s="60">
        <v>7836</v>
      </c>
      <c r="E57" s="60">
        <v>1323</v>
      </c>
      <c r="F57" s="22" t="s">
        <v>366</v>
      </c>
      <c r="G57" s="140" t="s">
        <v>491</v>
      </c>
      <c r="I57" s="141" t="s">
        <v>492</v>
      </c>
      <c r="J57" s="22" t="s">
        <v>356</v>
      </c>
      <c r="K57" s="22">
        <v>-822</v>
      </c>
      <c r="L57" s="22">
        <v>14</v>
      </c>
      <c r="M57" s="22">
        <v>837</v>
      </c>
      <c r="N57" s="140" t="s">
        <v>363</v>
      </c>
    </row>
    <row r="58" spans="1:14">
      <c r="A58" s="44" t="s">
        <v>493</v>
      </c>
      <c r="B58" s="22" t="s">
        <v>356</v>
      </c>
      <c r="C58" s="60">
        <v>7952</v>
      </c>
      <c r="D58" s="60">
        <v>8828</v>
      </c>
      <c r="E58" s="22">
        <v>877</v>
      </c>
      <c r="F58" s="22" t="s">
        <v>363</v>
      </c>
      <c r="G58" s="140" t="s">
        <v>494</v>
      </c>
      <c r="I58" s="142" t="s">
        <v>495</v>
      </c>
      <c r="J58" s="40" t="s">
        <v>356</v>
      </c>
      <c r="K58" s="40">
        <v>139</v>
      </c>
      <c r="L58" s="143">
        <v>1161</v>
      </c>
      <c r="M58" s="143">
        <v>1023</v>
      </c>
      <c r="N58" s="144" t="s">
        <v>366</v>
      </c>
    </row>
    <row r="59" spans="1:14">
      <c r="A59" s="44" t="s">
        <v>496</v>
      </c>
      <c r="B59" s="22" t="s">
        <v>356</v>
      </c>
      <c r="C59" s="60">
        <v>9196</v>
      </c>
      <c r="D59" s="60">
        <v>12174</v>
      </c>
      <c r="E59" s="60">
        <v>2979</v>
      </c>
      <c r="F59" s="22" t="s">
        <v>363</v>
      </c>
      <c r="G59" s="140" t="s">
        <v>497</v>
      </c>
      <c r="I59" s="141" t="s">
        <v>498</v>
      </c>
      <c r="J59" s="22" t="s">
        <v>356</v>
      </c>
      <c r="K59" s="60">
        <v>1255</v>
      </c>
      <c r="L59" s="60">
        <v>2634</v>
      </c>
      <c r="M59" s="60">
        <v>1380</v>
      </c>
      <c r="N59" s="140" t="s">
        <v>366</v>
      </c>
    </row>
    <row r="60" spans="1:14">
      <c r="A60" s="44" t="s">
        <v>499</v>
      </c>
      <c r="B60" s="22" t="s">
        <v>356</v>
      </c>
      <c r="C60" s="60">
        <v>12207</v>
      </c>
      <c r="D60" s="60">
        <v>13688</v>
      </c>
      <c r="E60" s="60">
        <v>1482</v>
      </c>
      <c r="F60" s="22" t="s">
        <v>363</v>
      </c>
      <c r="G60" s="140" t="s">
        <v>500</v>
      </c>
      <c r="I60" s="141" t="s">
        <v>501</v>
      </c>
      <c r="J60" s="22" t="s">
        <v>356</v>
      </c>
      <c r="K60" s="60">
        <v>2653</v>
      </c>
      <c r="L60" s="60">
        <v>2991</v>
      </c>
      <c r="M60" s="22">
        <v>339</v>
      </c>
      <c r="N60" s="140" t="s">
        <v>366</v>
      </c>
    </row>
    <row r="61" spans="1:14" ht="17" thickBot="1">
      <c r="A61" s="44" t="s">
        <v>499</v>
      </c>
      <c r="B61" s="22" t="s">
        <v>356</v>
      </c>
      <c r="C61" s="60">
        <v>13836</v>
      </c>
      <c r="D61" s="60">
        <v>15293</v>
      </c>
      <c r="E61" s="60">
        <v>1458</v>
      </c>
      <c r="F61" s="22" t="s">
        <v>363</v>
      </c>
      <c r="G61" s="140" t="s">
        <v>502</v>
      </c>
      <c r="I61" s="145" t="s">
        <v>501</v>
      </c>
      <c r="J61" s="51" t="s">
        <v>356</v>
      </c>
      <c r="K61" s="146">
        <v>2988</v>
      </c>
      <c r="L61" s="146">
        <v>4328</v>
      </c>
      <c r="M61" s="146">
        <v>1341</v>
      </c>
      <c r="N61" s="147" t="s">
        <v>366</v>
      </c>
    </row>
    <row r="62" spans="1:14">
      <c r="A62" s="44" t="s">
        <v>503</v>
      </c>
      <c r="B62" s="22" t="s">
        <v>356</v>
      </c>
      <c r="C62" s="60">
        <v>15561</v>
      </c>
      <c r="D62" s="60">
        <v>16415</v>
      </c>
      <c r="E62" s="22">
        <v>855</v>
      </c>
      <c r="F62" s="22" t="s">
        <v>363</v>
      </c>
      <c r="G62" s="140" t="s">
        <v>504</v>
      </c>
      <c r="I62" s="141" t="s">
        <v>505</v>
      </c>
      <c r="J62" s="22" t="s">
        <v>356</v>
      </c>
      <c r="K62" s="60">
        <v>4739</v>
      </c>
      <c r="L62" s="60">
        <v>6262</v>
      </c>
      <c r="M62" s="60">
        <v>1524</v>
      </c>
      <c r="N62" s="140" t="s">
        <v>363</v>
      </c>
    </row>
    <row r="63" spans="1:14">
      <c r="A63" s="44" t="s">
        <v>473</v>
      </c>
      <c r="B63" s="22" t="s">
        <v>356</v>
      </c>
      <c r="C63" s="60">
        <v>16576</v>
      </c>
      <c r="D63" s="60">
        <v>18792</v>
      </c>
      <c r="E63" s="60">
        <v>2217</v>
      </c>
      <c r="F63" s="22" t="s">
        <v>363</v>
      </c>
      <c r="G63" s="140" t="s">
        <v>506</v>
      </c>
      <c r="I63" s="141" t="s">
        <v>507</v>
      </c>
      <c r="J63" s="22" t="s">
        <v>356</v>
      </c>
      <c r="K63" s="60">
        <v>6428</v>
      </c>
      <c r="L63" s="60">
        <v>7207</v>
      </c>
      <c r="M63" s="22">
        <v>780</v>
      </c>
      <c r="N63" s="140" t="s">
        <v>366</v>
      </c>
    </row>
    <row r="64" spans="1:14">
      <c r="A64" s="44" t="s">
        <v>486</v>
      </c>
      <c r="B64" s="22" t="s">
        <v>356</v>
      </c>
      <c r="C64" s="60">
        <v>19026</v>
      </c>
      <c r="D64" s="60">
        <v>20225</v>
      </c>
      <c r="E64" s="60">
        <v>1200</v>
      </c>
      <c r="F64" s="22" t="s">
        <v>363</v>
      </c>
      <c r="G64" s="140" t="s">
        <v>508</v>
      </c>
      <c r="I64" s="141" t="s">
        <v>371</v>
      </c>
      <c r="J64" s="22" t="s">
        <v>356</v>
      </c>
      <c r="K64" s="60">
        <v>7209</v>
      </c>
      <c r="L64" s="60">
        <v>7469</v>
      </c>
      <c r="M64" s="22">
        <v>261</v>
      </c>
      <c r="N64" s="140" t="s">
        <v>366</v>
      </c>
    </row>
    <row r="65" spans="1:14">
      <c r="A65" s="44" t="s">
        <v>509</v>
      </c>
      <c r="B65" s="22" t="s">
        <v>356</v>
      </c>
      <c r="C65" s="60">
        <v>20249</v>
      </c>
      <c r="D65" s="60">
        <v>21679</v>
      </c>
      <c r="E65" s="60">
        <v>1431</v>
      </c>
      <c r="F65" s="22" t="s">
        <v>363</v>
      </c>
      <c r="G65" s="140" t="s">
        <v>510</v>
      </c>
      <c r="I65" s="141" t="s">
        <v>511</v>
      </c>
      <c r="J65" s="22" t="s">
        <v>356</v>
      </c>
      <c r="K65" s="60">
        <v>7482</v>
      </c>
      <c r="L65" s="60">
        <v>8867</v>
      </c>
      <c r="M65" s="60">
        <v>1386</v>
      </c>
      <c r="N65" s="140" t="s">
        <v>366</v>
      </c>
    </row>
    <row r="66" spans="1:14">
      <c r="A66" s="44" t="s">
        <v>512</v>
      </c>
      <c r="B66" s="22" t="s">
        <v>356</v>
      </c>
      <c r="C66" s="60">
        <v>21765</v>
      </c>
      <c r="D66" s="60">
        <v>22826</v>
      </c>
      <c r="E66" s="60">
        <v>1062</v>
      </c>
      <c r="F66" s="22" t="s">
        <v>366</v>
      </c>
      <c r="G66" s="140" t="s">
        <v>513</v>
      </c>
      <c r="I66" s="141" t="s">
        <v>514</v>
      </c>
      <c r="J66" s="22" t="s">
        <v>356</v>
      </c>
      <c r="K66" s="60">
        <v>8894</v>
      </c>
      <c r="L66" s="60">
        <v>9223</v>
      </c>
      <c r="M66" s="22">
        <v>330</v>
      </c>
      <c r="N66" s="140" t="s">
        <v>366</v>
      </c>
    </row>
    <row r="67" spans="1:14">
      <c r="A67" s="44" t="s">
        <v>515</v>
      </c>
      <c r="B67" s="22" t="s">
        <v>356</v>
      </c>
      <c r="C67" s="60">
        <v>22823</v>
      </c>
      <c r="D67" s="60">
        <v>23575</v>
      </c>
      <c r="E67" s="22">
        <v>753</v>
      </c>
      <c r="F67" s="22" t="s">
        <v>366</v>
      </c>
      <c r="G67" s="140" t="s">
        <v>516</v>
      </c>
      <c r="I67" s="141" t="s">
        <v>517</v>
      </c>
      <c r="J67" s="22" t="s">
        <v>356</v>
      </c>
      <c r="K67" s="60">
        <v>9236</v>
      </c>
      <c r="L67" s="60">
        <v>9709</v>
      </c>
      <c r="M67" s="22">
        <v>474</v>
      </c>
      <c r="N67" s="140" t="s">
        <v>366</v>
      </c>
    </row>
    <row r="68" spans="1:14">
      <c r="A68" s="44" t="s">
        <v>518</v>
      </c>
      <c r="B68" s="22" t="s">
        <v>356</v>
      </c>
      <c r="C68" s="60">
        <v>23585</v>
      </c>
      <c r="D68" s="60">
        <v>24463</v>
      </c>
      <c r="E68" s="22">
        <v>879</v>
      </c>
      <c r="F68" s="22" t="s">
        <v>366</v>
      </c>
      <c r="G68" s="140" t="s">
        <v>519</v>
      </c>
      <c r="I68" s="141" t="s">
        <v>520</v>
      </c>
      <c r="J68" s="22" t="s">
        <v>356</v>
      </c>
      <c r="K68" s="60">
        <v>9965</v>
      </c>
      <c r="L68" s="60">
        <v>10717</v>
      </c>
      <c r="M68" s="22">
        <v>753</v>
      </c>
      <c r="N68" s="140" t="s">
        <v>363</v>
      </c>
    </row>
    <row r="69" spans="1:14">
      <c r="A69" s="44" t="s">
        <v>521</v>
      </c>
      <c r="B69" s="22" t="s">
        <v>356</v>
      </c>
      <c r="C69" s="60">
        <v>24477</v>
      </c>
      <c r="D69" s="60">
        <v>25145</v>
      </c>
      <c r="E69" s="22">
        <v>669</v>
      </c>
      <c r="F69" s="22" t="s">
        <v>366</v>
      </c>
      <c r="G69" s="140" t="s">
        <v>522</v>
      </c>
      <c r="I69" s="141" t="s">
        <v>523</v>
      </c>
      <c r="J69" s="22" t="s">
        <v>356</v>
      </c>
      <c r="K69" s="60">
        <v>10723</v>
      </c>
      <c r="L69" s="60">
        <v>11655</v>
      </c>
      <c r="M69" s="22">
        <v>933</v>
      </c>
      <c r="N69" s="140" t="s">
        <v>363</v>
      </c>
    </row>
    <row r="70" spans="1:14">
      <c r="A70" s="44" t="s">
        <v>521</v>
      </c>
      <c r="B70" s="22" t="s">
        <v>356</v>
      </c>
      <c r="C70" s="60">
        <v>25142</v>
      </c>
      <c r="D70" s="60">
        <v>25828</v>
      </c>
      <c r="E70" s="22">
        <v>687</v>
      </c>
      <c r="F70" s="22" t="s">
        <v>366</v>
      </c>
      <c r="G70" s="140" t="s">
        <v>524</v>
      </c>
      <c r="I70" s="141" t="s">
        <v>371</v>
      </c>
      <c r="J70" s="22" t="s">
        <v>356</v>
      </c>
      <c r="K70" s="60">
        <v>11860</v>
      </c>
      <c r="L70" s="60">
        <v>12693</v>
      </c>
      <c r="M70" s="22">
        <v>834</v>
      </c>
      <c r="N70" s="140" t="s">
        <v>366</v>
      </c>
    </row>
    <row r="71" spans="1:14">
      <c r="A71" s="44" t="s">
        <v>371</v>
      </c>
      <c r="B71" s="22" t="s">
        <v>356</v>
      </c>
      <c r="C71" s="60">
        <v>26297</v>
      </c>
      <c r="D71" s="60">
        <v>27034</v>
      </c>
      <c r="E71" s="22">
        <v>738</v>
      </c>
      <c r="F71" s="22" t="s">
        <v>366</v>
      </c>
      <c r="G71" s="140" t="s">
        <v>525</v>
      </c>
      <c r="I71" s="141" t="s">
        <v>526</v>
      </c>
      <c r="J71" s="22" t="s">
        <v>356</v>
      </c>
      <c r="K71" s="60">
        <v>12895</v>
      </c>
      <c r="L71" s="60">
        <v>13272</v>
      </c>
      <c r="M71" s="22">
        <v>378</v>
      </c>
      <c r="N71" s="140" t="s">
        <v>363</v>
      </c>
    </row>
    <row r="72" spans="1:14">
      <c r="A72" s="152" t="s">
        <v>527</v>
      </c>
      <c r="B72" s="22" t="s">
        <v>528</v>
      </c>
      <c r="C72" s="22" t="s">
        <v>454</v>
      </c>
      <c r="D72" s="22" t="s">
        <v>454</v>
      </c>
      <c r="E72" s="22" t="s">
        <v>454</v>
      </c>
      <c r="F72" s="22" t="s">
        <v>363</v>
      </c>
      <c r="G72" s="140" t="s">
        <v>529</v>
      </c>
      <c r="I72" s="141" t="s">
        <v>383</v>
      </c>
      <c r="J72" s="22" t="s">
        <v>356</v>
      </c>
      <c r="K72" s="60">
        <v>13282</v>
      </c>
      <c r="L72" s="60">
        <v>14586</v>
      </c>
      <c r="M72" s="60">
        <v>1305</v>
      </c>
      <c r="N72" s="140" t="s">
        <v>363</v>
      </c>
    </row>
    <row r="73" spans="1:14">
      <c r="A73" s="152" t="s">
        <v>530</v>
      </c>
      <c r="B73" s="22" t="s">
        <v>528</v>
      </c>
      <c r="C73" s="22" t="s">
        <v>454</v>
      </c>
      <c r="D73" s="22" t="s">
        <v>454</v>
      </c>
      <c r="E73" s="22" t="s">
        <v>454</v>
      </c>
      <c r="F73" s="22" t="s">
        <v>363</v>
      </c>
      <c r="G73" s="140" t="s">
        <v>531</v>
      </c>
      <c r="I73" s="141" t="s">
        <v>371</v>
      </c>
      <c r="J73" s="22" t="s">
        <v>356</v>
      </c>
      <c r="K73" s="60">
        <v>14605</v>
      </c>
      <c r="L73" s="60">
        <v>14892</v>
      </c>
      <c r="M73" s="22">
        <v>288</v>
      </c>
      <c r="N73" s="140" t="s">
        <v>363</v>
      </c>
    </row>
    <row r="74" spans="1:14">
      <c r="A74" s="152" t="s">
        <v>532</v>
      </c>
      <c r="B74" s="22" t="s">
        <v>528</v>
      </c>
      <c r="C74" s="22" t="s">
        <v>454</v>
      </c>
      <c r="D74" s="22" t="s">
        <v>454</v>
      </c>
      <c r="E74" s="22" t="s">
        <v>454</v>
      </c>
      <c r="F74" s="22" t="s">
        <v>363</v>
      </c>
      <c r="G74" s="140" t="s">
        <v>533</v>
      </c>
      <c r="I74" s="141" t="s">
        <v>534</v>
      </c>
      <c r="J74" s="22" t="s">
        <v>356</v>
      </c>
      <c r="K74" s="60">
        <v>14911</v>
      </c>
      <c r="L74" s="60">
        <v>15990</v>
      </c>
      <c r="M74" s="60">
        <v>1080</v>
      </c>
      <c r="N74" s="140" t="s">
        <v>363</v>
      </c>
    </row>
    <row r="75" spans="1:14">
      <c r="A75" s="152" t="s">
        <v>535</v>
      </c>
      <c r="B75" s="22" t="s">
        <v>536</v>
      </c>
      <c r="C75" s="22" t="s">
        <v>454</v>
      </c>
      <c r="D75" s="22" t="s">
        <v>454</v>
      </c>
      <c r="E75" s="22" t="s">
        <v>454</v>
      </c>
      <c r="F75" s="22" t="s">
        <v>363</v>
      </c>
      <c r="G75" s="140" t="s">
        <v>537</v>
      </c>
      <c r="I75" s="141" t="s">
        <v>538</v>
      </c>
      <c r="J75" s="22" t="s">
        <v>356</v>
      </c>
      <c r="K75" s="60">
        <v>16000</v>
      </c>
      <c r="L75" s="60">
        <v>16803</v>
      </c>
      <c r="M75" s="22">
        <v>804</v>
      </c>
      <c r="N75" s="140" t="s">
        <v>363</v>
      </c>
    </row>
    <row r="76" spans="1:14">
      <c r="A76" s="152" t="s">
        <v>539</v>
      </c>
      <c r="B76" s="22" t="s">
        <v>536</v>
      </c>
      <c r="C76" s="22" t="s">
        <v>454</v>
      </c>
      <c r="D76" s="60">
        <v>5055</v>
      </c>
      <c r="E76" s="22">
        <v>90</v>
      </c>
      <c r="F76" s="22" t="s">
        <v>363</v>
      </c>
      <c r="G76" s="140" t="s">
        <v>540</v>
      </c>
      <c r="I76" s="141" t="s">
        <v>541</v>
      </c>
      <c r="J76" s="22" t="s">
        <v>356</v>
      </c>
      <c r="K76" s="60">
        <v>17333</v>
      </c>
      <c r="L76" s="60">
        <v>18661</v>
      </c>
      <c r="M76" s="60">
        <v>1329</v>
      </c>
      <c r="N76" s="140" t="s">
        <v>363</v>
      </c>
    </row>
    <row r="77" spans="1:14">
      <c r="A77" s="152" t="s">
        <v>542</v>
      </c>
      <c r="B77" s="22" t="s">
        <v>543</v>
      </c>
      <c r="C77" s="22" t="s">
        <v>454</v>
      </c>
      <c r="D77" s="22" t="s">
        <v>454</v>
      </c>
      <c r="E77" s="22" t="s">
        <v>454</v>
      </c>
      <c r="F77" s="22" t="s">
        <v>366</v>
      </c>
      <c r="G77" s="140" t="s">
        <v>544</v>
      </c>
      <c r="I77" s="141" t="s">
        <v>545</v>
      </c>
      <c r="J77" s="22" t="s">
        <v>356</v>
      </c>
      <c r="K77" s="60">
        <v>18787</v>
      </c>
      <c r="L77" s="60">
        <v>20670</v>
      </c>
      <c r="M77" s="60">
        <v>1884</v>
      </c>
      <c r="N77" s="140" t="s">
        <v>363</v>
      </c>
    </row>
    <row r="78" spans="1:14">
      <c r="A78" s="152" t="s">
        <v>546</v>
      </c>
      <c r="B78" s="22" t="s">
        <v>356</v>
      </c>
      <c r="C78" s="60">
        <v>-1280</v>
      </c>
      <c r="D78" s="22">
        <v>60</v>
      </c>
      <c r="E78" s="60">
        <v>1341</v>
      </c>
      <c r="F78" s="22" t="s">
        <v>363</v>
      </c>
      <c r="G78" s="140" t="s">
        <v>547</v>
      </c>
      <c r="I78" s="141" t="s">
        <v>548</v>
      </c>
      <c r="J78" s="22" t="s">
        <v>356</v>
      </c>
      <c r="K78" s="60">
        <v>20722</v>
      </c>
      <c r="L78" s="60">
        <v>21534</v>
      </c>
      <c r="M78" s="22">
        <v>813</v>
      </c>
      <c r="N78" s="140" t="s">
        <v>363</v>
      </c>
    </row>
    <row r="79" spans="1:14">
      <c r="A79" s="152" t="s">
        <v>549</v>
      </c>
      <c r="B79" s="22" t="s">
        <v>356</v>
      </c>
      <c r="C79" s="22">
        <v>187</v>
      </c>
      <c r="D79" s="60">
        <v>1371</v>
      </c>
      <c r="E79" s="60">
        <v>1185</v>
      </c>
      <c r="F79" s="22" t="s">
        <v>366</v>
      </c>
      <c r="G79" s="140" t="s">
        <v>550</v>
      </c>
      <c r="I79" s="141" t="s">
        <v>551</v>
      </c>
      <c r="J79" s="22" t="s">
        <v>356</v>
      </c>
      <c r="K79" s="60">
        <v>21503</v>
      </c>
      <c r="L79" s="60">
        <v>22006</v>
      </c>
      <c r="M79" s="22">
        <v>504</v>
      </c>
      <c r="N79" s="140" t="s">
        <v>363</v>
      </c>
    </row>
    <row r="80" spans="1:14">
      <c r="A80" s="152" t="s">
        <v>371</v>
      </c>
      <c r="B80" s="22" t="s">
        <v>356</v>
      </c>
      <c r="C80" s="60">
        <v>1542</v>
      </c>
      <c r="D80" s="60">
        <v>1748</v>
      </c>
      <c r="E80" s="22">
        <v>207</v>
      </c>
      <c r="F80" s="22" t="s">
        <v>363</v>
      </c>
      <c r="G80" s="140" t="s">
        <v>552</v>
      </c>
      <c r="I80" s="141" t="s">
        <v>553</v>
      </c>
      <c r="J80" s="22" t="s">
        <v>356</v>
      </c>
      <c r="K80" s="60">
        <v>22022</v>
      </c>
      <c r="L80" s="60">
        <v>22606</v>
      </c>
      <c r="M80" s="22">
        <v>585</v>
      </c>
      <c r="N80" s="140" t="s">
        <v>363</v>
      </c>
    </row>
    <row r="81" spans="1:14">
      <c r="A81" s="152" t="s">
        <v>371</v>
      </c>
      <c r="B81" s="22" t="s">
        <v>356</v>
      </c>
      <c r="C81" s="60">
        <v>1716</v>
      </c>
      <c r="D81" s="60">
        <v>2717</v>
      </c>
      <c r="E81" s="60">
        <v>1002</v>
      </c>
      <c r="F81" s="22" t="s">
        <v>366</v>
      </c>
      <c r="G81" s="140" t="s">
        <v>554</v>
      </c>
      <c r="I81" s="141" t="s">
        <v>555</v>
      </c>
      <c r="J81" s="22" t="s">
        <v>356</v>
      </c>
      <c r="K81" s="60">
        <v>22685</v>
      </c>
      <c r="L81" s="60">
        <v>23173</v>
      </c>
      <c r="M81" s="22">
        <v>489</v>
      </c>
      <c r="N81" s="140" t="s">
        <v>363</v>
      </c>
    </row>
    <row r="82" spans="1:14" ht="17" thickBot="1">
      <c r="A82" s="152" t="s">
        <v>371</v>
      </c>
      <c r="B82" s="22" t="s">
        <v>356</v>
      </c>
      <c r="C82" s="60">
        <v>2828</v>
      </c>
      <c r="D82" s="60">
        <v>3031</v>
      </c>
      <c r="E82" s="22">
        <v>204</v>
      </c>
      <c r="F82" s="22" t="s">
        <v>366</v>
      </c>
      <c r="G82" s="140" t="s">
        <v>556</v>
      </c>
      <c r="I82" s="141" t="s">
        <v>557</v>
      </c>
      <c r="J82" s="22" t="s">
        <v>356</v>
      </c>
      <c r="K82" s="60">
        <v>23250</v>
      </c>
      <c r="L82" s="60">
        <v>23930</v>
      </c>
      <c r="M82" s="22">
        <v>681</v>
      </c>
      <c r="N82" s="140" t="s">
        <v>363</v>
      </c>
    </row>
    <row r="83" spans="1:14">
      <c r="A83" s="152" t="s">
        <v>558</v>
      </c>
      <c r="B83" s="22" t="s">
        <v>356</v>
      </c>
      <c r="C83" s="60">
        <v>3055</v>
      </c>
      <c r="D83" s="60">
        <v>3480</v>
      </c>
      <c r="E83" s="22">
        <v>426</v>
      </c>
      <c r="F83" s="22" t="s">
        <v>366</v>
      </c>
      <c r="G83" s="140" t="s">
        <v>559</v>
      </c>
      <c r="I83" s="142" t="s">
        <v>560</v>
      </c>
      <c r="J83" s="40" t="s">
        <v>356</v>
      </c>
      <c r="K83" s="143">
        <v>24126</v>
      </c>
      <c r="L83" s="143">
        <v>24977</v>
      </c>
      <c r="M83" s="40">
        <v>852</v>
      </c>
      <c r="N83" s="144" t="s">
        <v>363</v>
      </c>
    </row>
    <row r="84" spans="1:14">
      <c r="A84" s="152" t="s">
        <v>371</v>
      </c>
      <c r="B84" s="22" t="s">
        <v>356</v>
      </c>
      <c r="C84" s="60">
        <v>3614</v>
      </c>
      <c r="D84" s="60">
        <v>3781</v>
      </c>
      <c r="E84" s="22">
        <v>168</v>
      </c>
      <c r="F84" s="22" t="s">
        <v>363</v>
      </c>
      <c r="G84" s="140" t="s">
        <v>561</v>
      </c>
      <c r="I84" s="141" t="s">
        <v>562</v>
      </c>
      <c r="J84" s="22" t="s">
        <v>356</v>
      </c>
      <c r="K84" s="60">
        <v>25248</v>
      </c>
      <c r="L84" s="60">
        <v>27110</v>
      </c>
      <c r="M84" s="60">
        <v>1863</v>
      </c>
      <c r="N84" s="140" t="s">
        <v>363</v>
      </c>
    </row>
    <row r="85" spans="1:14" ht="17" thickBot="1">
      <c r="A85" s="152" t="s">
        <v>371</v>
      </c>
      <c r="B85" s="22" t="s">
        <v>356</v>
      </c>
      <c r="C85" s="60">
        <v>3863</v>
      </c>
      <c r="D85" s="60">
        <v>4084</v>
      </c>
      <c r="E85" s="22">
        <v>222</v>
      </c>
      <c r="F85" s="22" t="s">
        <v>363</v>
      </c>
      <c r="G85" s="140" t="s">
        <v>563</v>
      </c>
      <c r="I85" s="145" t="s">
        <v>564</v>
      </c>
      <c r="J85" s="51" t="s">
        <v>356</v>
      </c>
      <c r="K85" s="146">
        <v>27237</v>
      </c>
      <c r="L85" s="146">
        <v>28721</v>
      </c>
      <c r="M85" s="146">
        <v>1485</v>
      </c>
      <c r="N85" s="147" t="s">
        <v>363</v>
      </c>
    </row>
    <row r="86" spans="1:14">
      <c r="A86" s="152" t="s">
        <v>371</v>
      </c>
      <c r="B86" s="22" t="s">
        <v>356</v>
      </c>
      <c r="C86" s="60">
        <v>4085</v>
      </c>
      <c r="D86" s="60">
        <v>4840</v>
      </c>
      <c r="E86" s="22">
        <v>756</v>
      </c>
      <c r="F86" s="22" t="s">
        <v>366</v>
      </c>
      <c r="G86" s="140" t="s">
        <v>565</v>
      </c>
      <c r="I86" s="141" t="s">
        <v>566</v>
      </c>
      <c r="J86" s="22" t="s">
        <v>356</v>
      </c>
      <c r="K86" s="60">
        <v>29003</v>
      </c>
      <c r="L86" s="60">
        <v>30469</v>
      </c>
      <c r="M86" s="60">
        <v>1467</v>
      </c>
      <c r="N86" s="140" t="s">
        <v>363</v>
      </c>
    </row>
    <row r="87" spans="1:14" ht="17" thickBot="1">
      <c r="A87" s="152" t="s">
        <v>567</v>
      </c>
      <c r="B87" s="22" t="s">
        <v>356</v>
      </c>
      <c r="C87" s="60">
        <v>4947</v>
      </c>
      <c r="D87" s="60">
        <v>5648</v>
      </c>
      <c r="E87" s="22">
        <v>702</v>
      </c>
      <c r="F87" s="22" t="s">
        <v>366</v>
      </c>
      <c r="G87" s="140" t="s">
        <v>568</v>
      </c>
      <c r="I87" s="141" t="s">
        <v>569</v>
      </c>
      <c r="J87" s="22" t="s">
        <v>356</v>
      </c>
      <c r="K87" s="60">
        <v>30462</v>
      </c>
      <c r="L87" s="60">
        <v>30932</v>
      </c>
      <c r="M87" s="22">
        <v>471</v>
      </c>
      <c r="N87" s="140" t="s">
        <v>363</v>
      </c>
    </row>
    <row r="88" spans="1:14">
      <c r="A88" s="152" t="s">
        <v>570</v>
      </c>
      <c r="B88" s="22" t="s">
        <v>356</v>
      </c>
      <c r="C88" s="60">
        <v>5708</v>
      </c>
      <c r="D88" s="60">
        <v>6130</v>
      </c>
      <c r="E88" s="22">
        <v>423</v>
      </c>
      <c r="F88" s="22" t="s">
        <v>366</v>
      </c>
      <c r="G88" s="140" t="s">
        <v>571</v>
      </c>
      <c r="I88" s="142" t="s">
        <v>446</v>
      </c>
      <c r="J88" s="40" t="s">
        <v>356</v>
      </c>
      <c r="K88" s="143">
        <v>30934</v>
      </c>
      <c r="L88" s="143">
        <v>31875</v>
      </c>
      <c r="M88" s="40">
        <v>942</v>
      </c>
      <c r="N88" s="144" t="s">
        <v>363</v>
      </c>
    </row>
    <row r="89" spans="1:14">
      <c r="A89" s="152" t="s">
        <v>473</v>
      </c>
      <c r="B89" s="22" t="s">
        <v>356</v>
      </c>
      <c r="C89" s="60">
        <v>6120</v>
      </c>
      <c r="D89" s="60">
        <v>6458</v>
      </c>
      <c r="E89" s="22">
        <v>339</v>
      </c>
      <c r="F89" s="22" t="s">
        <v>366</v>
      </c>
      <c r="G89" s="140" t="s">
        <v>572</v>
      </c>
      <c r="I89" s="141" t="s">
        <v>573</v>
      </c>
      <c r="J89" s="22" t="s">
        <v>356</v>
      </c>
      <c r="K89" s="60">
        <v>31904</v>
      </c>
      <c r="L89" s="60">
        <v>32377</v>
      </c>
      <c r="M89" s="22">
        <v>474</v>
      </c>
      <c r="N89" s="140" t="s">
        <v>363</v>
      </c>
    </row>
    <row r="90" spans="1:14">
      <c r="A90" s="152" t="s">
        <v>574</v>
      </c>
      <c r="B90" s="22" t="s">
        <v>356</v>
      </c>
      <c r="C90" s="60">
        <v>6593</v>
      </c>
      <c r="D90" s="60">
        <v>6835</v>
      </c>
      <c r="E90" s="22">
        <v>243</v>
      </c>
      <c r="F90" s="22" t="s">
        <v>363</v>
      </c>
      <c r="G90" s="140" t="s">
        <v>575</v>
      </c>
      <c r="I90" s="141" t="s">
        <v>380</v>
      </c>
      <c r="J90" s="22" t="s">
        <v>356</v>
      </c>
      <c r="K90" s="60">
        <v>32374</v>
      </c>
      <c r="L90" s="60">
        <v>32691</v>
      </c>
      <c r="M90" s="22">
        <v>318</v>
      </c>
      <c r="N90" s="140" t="s">
        <v>363</v>
      </c>
    </row>
    <row r="91" spans="1:14" ht="17" thickBot="1">
      <c r="A91" s="152" t="s">
        <v>371</v>
      </c>
      <c r="B91" s="22" t="s">
        <v>356</v>
      </c>
      <c r="C91" s="60">
        <v>6832</v>
      </c>
      <c r="D91" s="60">
        <v>7080</v>
      </c>
      <c r="E91" s="22">
        <v>249</v>
      </c>
      <c r="F91" s="22" t="s">
        <v>363</v>
      </c>
      <c r="G91" s="140" t="s">
        <v>576</v>
      </c>
      <c r="I91" s="145" t="s">
        <v>577</v>
      </c>
      <c r="J91" s="51" t="s">
        <v>356</v>
      </c>
      <c r="K91" s="146">
        <v>32706</v>
      </c>
      <c r="L91" s="146">
        <v>33791</v>
      </c>
      <c r="M91" s="146">
        <v>1086</v>
      </c>
      <c r="N91" s="147" t="s">
        <v>363</v>
      </c>
    </row>
    <row r="92" spans="1:14">
      <c r="A92" s="152" t="s">
        <v>371</v>
      </c>
      <c r="B92" s="22" t="s">
        <v>356</v>
      </c>
      <c r="C92" s="60">
        <v>7077</v>
      </c>
      <c r="D92" s="60">
        <v>7304</v>
      </c>
      <c r="E92" s="22">
        <v>228</v>
      </c>
      <c r="F92" s="22" t="s">
        <v>366</v>
      </c>
      <c r="G92" s="140" t="s">
        <v>578</v>
      </c>
      <c r="I92" s="141" t="s">
        <v>579</v>
      </c>
      <c r="J92" s="22" t="s">
        <v>356</v>
      </c>
      <c r="K92" s="60">
        <v>33816</v>
      </c>
      <c r="L92" s="60">
        <v>34229</v>
      </c>
      <c r="M92" s="22">
        <v>414</v>
      </c>
      <c r="N92" s="140" t="s">
        <v>363</v>
      </c>
    </row>
    <row r="93" spans="1:14">
      <c r="A93" s="152" t="s">
        <v>371</v>
      </c>
      <c r="B93" s="22" t="s">
        <v>356</v>
      </c>
      <c r="C93" s="60">
        <v>7616</v>
      </c>
      <c r="D93" s="60">
        <v>8164</v>
      </c>
      <c r="E93" s="22">
        <v>549</v>
      </c>
      <c r="F93" s="22" t="s">
        <v>363</v>
      </c>
      <c r="G93" s="140" t="s">
        <v>580</v>
      </c>
      <c r="I93" s="141" t="s">
        <v>579</v>
      </c>
      <c r="J93" s="22" t="s">
        <v>356</v>
      </c>
      <c r="K93" s="60">
        <v>34211</v>
      </c>
      <c r="L93" s="60">
        <v>34789</v>
      </c>
      <c r="M93" s="22">
        <v>579</v>
      </c>
      <c r="N93" s="140" t="s">
        <v>363</v>
      </c>
    </row>
    <row r="94" spans="1:14">
      <c r="A94" s="152" t="s">
        <v>473</v>
      </c>
      <c r="B94" s="22" t="s">
        <v>356</v>
      </c>
      <c r="C94" s="60">
        <v>8143</v>
      </c>
      <c r="D94" s="60">
        <v>8373</v>
      </c>
      <c r="E94" s="22">
        <v>231</v>
      </c>
      <c r="F94" s="22" t="s">
        <v>363</v>
      </c>
      <c r="G94" s="140" t="s">
        <v>581</v>
      </c>
      <c r="I94" s="141" t="s">
        <v>582</v>
      </c>
      <c r="J94" s="22" t="s">
        <v>356</v>
      </c>
      <c r="K94" s="60">
        <v>34796</v>
      </c>
      <c r="L94" s="60">
        <v>35116</v>
      </c>
      <c r="M94" s="22">
        <v>321</v>
      </c>
      <c r="N94" s="140" t="s">
        <v>363</v>
      </c>
    </row>
    <row r="95" spans="1:14">
      <c r="A95" s="152" t="s">
        <v>371</v>
      </c>
      <c r="B95" s="22" t="s">
        <v>356</v>
      </c>
      <c r="C95" s="60">
        <v>8517</v>
      </c>
      <c r="D95" s="60">
        <v>8744</v>
      </c>
      <c r="E95" s="22">
        <v>228</v>
      </c>
      <c r="F95" s="22" t="s">
        <v>363</v>
      </c>
      <c r="G95" s="140" t="s">
        <v>583</v>
      </c>
      <c r="I95" s="141" t="s">
        <v>582</v>
      </c>
      <c r="J95" s="22" t="s">
        <v>356</v>
      </c>
      <c r="K95" s="60">
        <v>35152</v>
      </c>
      <c r="L95" s="60">
        <v>35478</v>
      </c>
      <c r="M95" s="22">
        <v>327</v>
      </c>
      <c r="N95" s="140" t="s">
        <v>363</v>
      </c>
    </row>
    <row r="96" spans="1:14">
      <c r="A96" s="152" t="s">
        <v>371</v>
      </c>
      <c r="B96" s="22" t="s">
        <v>356</v>
      </c>
      <c r="C96" s="60">
        <v>8737</v>
      </c>
      <c r="D96" s="60">
        <v>8939</v>
      </c>
      <c r="E96" s="22">
        <v>203</v>
      </c>
      <c r="F96" s="22" t="s">
        <v>363</v>
      </c>
      <c r="G96" s="140" t="s">
        <v>584</v>
      </c>
      <c r="I96" s="141" t="s">
        <v>585</v>
      </c>
      <c r="J96" s="22" t="s">
        <v>356</v>
      </c>
      <c r="K96" s="60">
        <v>35575</v>
      </c>
      <c r="L96" s="60">
        <v>37041</v>
      </c>
      <c r="M96" s="60">
        <v>1467</v>
      </c>
      <c r="N96" s="140" t="s">
        <v>363</v>
      </c>
    </row>
    <row r="97" spans="1:14">
      <c r="A97" s="152" t="s">
        <v>586</v>
      </c>
      <c r="B97" s="22" t="s">
        <v>356</v>
      </c>
      <c r="C97" s="60">
        <v>8951</v>
      </c>
      <c r="D97" s="60">
        <v>9826</v>
      </c>
      <c r="E97" s="22">
        <v>876</v>
      </c>
      <c r="F97" s="22" t="s">
        <v>363</v>
      </c>
      <c r="G97" s="140" t="s">
        <v>587</v>
      </c>
      <c r="I97" s="141" t="s">
        <v>588</v>
      </c>
      <c r="J97" s="22" t="s">
        <v>356</v>
      </c>
      <c r="K97" s="60">
        <v>37323</v>
      </c>
      <c r="L97" s="60">
        <v>38930</v>
      </c>
      <c r="M97" s="60">
        <v>1608</v>
      </c>
      <c r="N97" s="140" t="s">
        <v>366</v>
      </c>
    </row>
    <row r="98" spans="1:14">
      <c r="A98" s="152" t="s">
        <v>371</v>
      </c>
      <c r="B98" s="22" t="s">
        <v>356</v>
      </c>
      <c r="C98" s="60">
        <v>9846</v>
      </c>
      <c r="D98" s="60">
        <v>10610</v>
      </c>
      <c r="E98" s="22">
        <v>765</v>
      </c>
      <c r="F98" s="22" t="s">
        <v>363</v>
      </c>
      <c r="G98" s="140" t="s">
        <v>589</v>
      </c>
      <c r="I98" s="141" t="s">
        <v>590</v>
      </c>
      <c r="J98" s="22" t="s">
        <v>356</v>
      </c>
      <c r="K98" s="60">
        <v>38927</v>
      </c>
      <c r="L98" s="60">
        <v>39709</v>
      </c>
      <c r="M98" s="22">
        <v>783</v>
      </c>
      <c r="N98" s="140" t="s">
        <v>366</v>
      </c>
    </row>
    <row r="99" spans="1:14">
      <c r="A99" s="152" t="s">
        <v>591</v>
      </c>
      <c r="B99" s="22" t="s">
        <v>356</v>
      </c>
      <c r="C99" s="60">
        <v>10626</v>
      </c>
      <c r="D99" s="60">
        <v>11582</v>
      </c>
      <c r="E99" s="22">
        <v>957</v>
      </c>
      <c r="F99" s="22" t="s">
        <v>363</v>
      </c>
      <c r="G99" s="140" t="s">
        <v>592</v>
      </c>
      <c r="I99" s="141" t="s">
        <v>541</v>
      </c>
      <c r="J99" s="22" t="s">
        <v>356</v>
      </c>
      <c r="K99" s="60">
        <v>39690</v>
      </c>
      <c r="L99" s="60">
        <v>41030</v>
      </c>
      <c r="M99" s="60">
        <v>1341</v>
      </c>
      <c r="N99" s="140" t="s">
        <v>366</v>
      </c>
    </row>
    <row r="100" spans="1:14">
      <c r="A100" s="152" t="s">
        <v>593</v>
      </c>
      <c r="B100" s="22" t="s">
        <v>356</v>
      </c>
      <c r="C100" s="60">
        <v>11595</v>
      </c>
      <c r="D100" s="60">
        <v>12080</v>
      </c>
      <c r="E100" s="22">
        <v>486</v>
      </c>
      <c r="F100" s="22" t="s">
        <v>363</v>
      </c>
      <c r="G100" s="140" t="s">
        <v>594</v>
      </c>
      <c r="I100" s="141" t="s">
        <v>371</v>
      </c>
      <c r="J100" s="22" t="s">
        <v>356</v>
      </c>
      <c r="K100" s="60">
        <v>41190</v>
      </c>
      <c r="L100" s="60">
        <v>41945</v>
      </c>
      <c r="M100" s="22">
        <v>756</v>
      </c>
      <c r="N100" s="140" t="s">
        <v>363</v>
      </c>
    </row>
    <row r="101" spans="1:14">
      <c r="A101" s="152" t="s">
        <v>595</v>
      </c>
      <c r="B101" s="22" t="s">
        <v>356</v>
      </c>
      <c r="C101" s="22">
        <v>27</v>
      </c>
      <c r="D101" s="22">
        <v>560</v>
      </c>
      <c r="E101" s="22">
        <v>534</v>
      </c>
      <c r="F101" s="22" t="s">
        <v>363</v>
      </c>
      <c r="G101" s="140" t="s">
        <v>596</v>
      </c>
      <c r="I101" s="141" t="s">
        <v>597</v>
      </c>
      <c r="J101" s="22" t="s">
        <v>356</v>
      </c>
      <c r="K101" s="60">
        <v>42410</v>
      </c>
      <c r="L101" s="60">
        <v>42853</v>
      </c>
      <c r="M101" s="22">
        <v>444</v>
      </c>
      <c r="N101" s="140" t="s">
        <v>363</v>
      </c>
    </row>
    <row r="102" spans="1:14">
      <c r="A102" s="152" t="s">
        <v>598</v>
      </c>
      <c r="B102" s="22" t="s">
        <v>356</v>
      </c>
      <c r="C102" s="22">
        <v>538</v>
      </c>
      <c r="D102" s="60">
        <v>1893</v>
      </c>
      <c r="E102" s="60">
        <v>1356</v>
      </c>
      <c r="F102" s="22" t="s">
        <v>363</v>
      </c>
      <c r="G102" s="140" t="s">
        <v>599</v>
      </c>
      <c r="I102" s="141" t="s">
        <v>600</v>
      </c>
      <c r="J102" s="22" t="s">
        <v>356</v>
      </c>
      <c r="K102" s="60">
        <v>42923</v>
      </c>
      <c r="L102" s="60">
        <v>44470</v>
      </c>
      <c r="M102" s="60">
        <v>1548</v>
      </c>
      <c r="N102" s="140" t="s">
        <v>363</v>
      </c>
    </row>
    <row r="103" spans="1:14">
      <c r="A103" s="152" t="s">
        <v>601</v>
      </c>
      <c r="B103" s="22" t="s">
        <v>356</v>
      </c>
      <c r="C103" s="60">
        <v>1898</v>
      </c>
      <c r="D103" s="60">
        <v>3325</v>
      </c>
      <c r="E103" s="60">
        <v>1428</v>
      </c>
      <c r="F103" s="22" t="s">
        <v>363</v>
      </c>
      <c r="G103" s="140" t="s">
        <v>602</v>
      </c>
      <c r="I103" s="141" t="s">
        <v>603</v>
      </c>
      <c r="J103" s="22" t="s">
        <v>356</v>
      </c>
      <c r="K103" s="60">
        <v>44535</v>
      </c>
      <c r="L103" s="60">
        <v>45701</v>
      </c>
      <c r="M103" s="60">
        <v>1167</v>
      </c>
      <c r="N103" s="140" t="s">
        <v>363</v>
      </c>
    </row>
    <row r="104" spans="1:14">
      <c r="A104" s="152" t="s">
        <v>371</v>
      </c>
      <c r="B104" s="22" t="s">
        <v>356</v>
      </c>
      <c r="C104" s="60">
        <v>3291</v>
      </c>
      <c r="D104" s="60">
        <v>4283</v>
      </c>
      <c r="E104" s="22">
        <v>993</v>
      </c>
      <c r="F104" s="22" t="s">
        <v>363</v>
      </c>
      <c r="G104" s="140" t="s">
        <v>604</v>
      </c>
      <c r="I104" s="141" t="s">
        <v>371</v>
      </c>
      <c r="J104" s="22" t="s">
        <v>356</v>
      </c>
      <c r="K104" s="60">
        <v>45703</v>
      </c>
      <c r="L104" s="60">
        <v>47412</v>
      </c>
      <c r="M104" s="60">
        <v>1710</v>
      </c>
      <c r="N104" s="140" t="s">
        <v>363</v>
      </c>
    </row>
    <row r="105" spans="1:14">
      <c r="A105" s="152" t="s">
        <v>605</v>
      </c>
      <c r="B105" s="22" t="s">
        <v>356</v>
      </c>
      <c r="C105" s="60">
        <v>4408</v>
      </c>
      <c r="D105" s="60">
        <v>5064</v>
      </c>
      <c r="E105" s="22">
        <v>657</v>
      </c>
      <c r="F105" s="22" t="s">
        <v>363</v>
      </c>
      <c r="G105" s="140" t="s">
        <v>606</v>
      </c>
      <c r="I105" s="141" t="s">
        <v>607</v>
      </c>
      <c r="J105" s="22" t="s">
        <v>356</v>
      </c>
      <c r="K105" s="60">
        <v>47546</v>
      </c>
      <c r="L105" s="60">
        <v>48157</v>
      </c>
      <c r="M105" s="22">
        <v>612</v>
      </c>
      <c r="N105" s="140" t="s">
        <v>366</v>
      </c>
    </row>
    <row r="106" spans="1:14" ht="17" thickBot="1">
      <c r="A106" s="152" t="s">
        <v>371</v>
      </c>
      <c r="B106" s="22" t="s">
        <v>356</v>
      </c>
      <c r="C106" s="60">
        <v>5080</v>
      </c>
      <c r="D106" s="60">
        <v>6093</v>
      </c>
      <c r="E106" s="60">
        <v>1014</v>
      </c>
      <c r="F106" s="22" t="s">
        <v>363</v>
      </c>
      <c r="G106" s="140" t="s">
        <v>608</v>
      </c>
      <c r="I106" s="141" t="s">
        <v>609</v>
      </c>
      <c r="J106" s="22" t="s">
        <v>356</v>
      </c>
      <c r="K106" s="60">
        <v>48434</v>
      </c>
      <c r="L106" s="60">
        <v>48895</v>
      </c>
      <c r="M106" s="22">
        <v>462</v>
      </c>
      <c r="N106" s="140" t="s">
        <v>363</v>
      </c>
    </row>
    <row r="107" spans="1:14">
      <c r="A107" s="152" t="s">
        <v>610</v>
      </c>
      <c r="B107" s="22" t="s">
        <v>356</v>
      </c>
      <c r="C107" s="60">
        <v>6321</v>
      </c>
      <c r="D107" s="60">
        <v>6695</v>
      </c>
      <c r="E107" s="22">
        <v>375</v>
      </c>
      <c r="F107" s="22" t="s">
        <v>363</v>
      </c>
      <c r="G107" s="140" t="s">
        <v>611</v>
      </c>
      <c r="I107" s="142" t="s">
        <v>612</v>
      </c>
      <c r="J107" s="40" t="s">
        <v>356</v>
      </c>
      <c r="K107" s="143">
        <v>48898</v>
      </c>
      <c r="L107" s="143">
        <v>49191</v>
      </c>
      <c r="M107" s="40">
        <v>294</v>
      </c>
      <c r="N107" s="144" t="s">
        <v>363</v>
      </c>
    </row>
    <row r="108" spans="1:14">
      <c r="A108" s="152" t="s">
        <v>371</v>
      </c>
      <c r="B108" s="22" t="s">
        <v>356</v>
      </c>
      <c r="C108" s="60">
        <v>6700</v>
      </c>
      <c r="D108" s="60">
        <v>7002</v>
      </c>
      <c r="E108" s="22">
        <v>303</v>
      </c>
      <c r="F108" s="22" t="s">
        <v>363</v>
      </c>
      <c r="G108" s="140" t="s">
        <v>613</v>
      </c>
      <c r="I108" s="141" t="s">
        <v>383</v>
      </c>
      <c r="J108" s="22" t="s">
        <v>356</v>
      </c>
      <c r="K108" s="60">
        <v>49216</v>
      </c>
      <c r="L108" s="60">
        <v>49815</v>
      </c>
      <c r="M108" s="22">
        <v>600</v>
      </c>
      <c r="N108" s="140" t="s">
        <v>363</v>
      </c>
    </row>
    <row r="109" spans="1:14">
      <c r="A109" s="152" t="s">
        <v>614</v>
      </c>
      <c r="B109" s="22" t="s">
        <v>356</v>
      </c>
      <c r="C109" s="60">
        <v>6999</v>
      </c>
      <c r="D109" s="60">
        <v>7364</v>
      </c>
      <c r="E109" s="22">
        <v>366</v>
      </c>
      <c r="F109" s="22" t="s">
        <v>363</v>
      </c>
      <c r="G109" s="140" t="s">
        <v>615</v>
      </c>
      <c r="I109" s="141" t="s">
        <v>383</v>
      </c>
      <c r="J109" s="22" t="s">
        <v>356</v>
      </c>
      <c r="K109" s="60">
        <v>49850</v>
      </c>
      <c r="L109" s="60">
        <v>50473</v>
      </c>
      <c r="M109" s="22">
        <v>624</v>
      </c>
      <c r="N109" s="140" t="s">
        <v>363</v>
      </c>
    </row>
    <row r="110" spans="1:14" ht="17" thickBot="1">
      <c r="A110" s="152" t="s">
        <v>616</v>
      </c>
      <c r="B110" s="22" t="s">
        <v>356</v>
      </c>
      <c r="C110" s="60">
        <v>7365</v>
      </c>
      <c r="D110" s="60">
        <v>7769</v>
      </c>
      <c r="E110" s="22">
        <v>405</v>
      </c>
      <c r="F110" s="22" t="s">
        <v>363</v>
      </c>
      <c r="G110" s="140" t="s">
        <v>617</v>
      </c>
      <c r="I110" s="145" t="s">
        <v>371</v>
      </c>
      <c r="J110" s="51" t="s">
        <v>356</v>
      </c>
      <c r="K110" s="146">
        <v>50512</v>
      </c>
      <c r="L110" s="146">
        <v>51411</v>
      </c>
      <c r="M110" s="51">
        <v>900</v>
      </c>
      <c r="N110" s="147" t="s">
        <v>363</v>
      </c>
    </row>
    <row r="111" spans="1:14">
      <c r="A111" s="152" t="s">
        <v>618</v>
      </c>
      <c r="B111" s="22" t="s">
        <v>356</v>
      </c>
      <c r="C111" s="60">
        <v>7781</v>
      </c>
      <c r="D111" s="60">
        <v>8383</v>
      </c>
      <c r="E111" s="22">
        <v>603</v>
      </c>
      <c r="F111" s="22" t="s">
        <v>363</v>
      </c>
      <c r="G111" s="140" t="s">
        <v>619</v>
      </c>
      <c r="I111" s="141" t="s">
        <v>620</v>
      </c>
      <c r="J111" s="22" t="s">
        <v>356</v>
      </c>
      <c r="K111" s="22">
        <v>-50</v>
      </c>
      <c r="L111" s="22">
        <v>279</v>
      </c>
      <c r="M111" s="22">
        <v>330</v>
      </c>
      <c r="N111" s="140" t="s">
        <v>363</v>
      </c>
    </row>
    <row r="112" spans="1:14">
      <c r="A112" s="152" t="s">
        <v>371</v>
      </c>
      <c r="B112" s="22" t="s">
        <v>356</v>
      </c>
      <c r="C112" s="60">
        <v>8470</v>
      </c>
      <c r="D112" s="60">
        <v>8802</v>
      </c>
      <c r="E112" s="22">
        <v>333</v>
      </c>
      <c r="F112" s="22" t="s">
        <v>363</v>
      </c>
      <c r="G112" s="140" t="s">
        <v>621</v>
      </c>
      <c r="I112" s="141" t="s">
        <v>622</v>
      </c>
      <c r="J112" s="22" t="s">
        <v>356</v>
      </c>
      <c r="K112" s="22">
        <v>279</v>
      </c>
      <c r="L112" s="22">
        <v>665</v>
      </c>
      <c r="M112" s="22">
        <v>387</v>
      </c>
      <c r="N112" s="140" t="s">
        <v>363</v>
      </c>
    </row>
    <row r="113" spans="1:14">
      <c r="A113" s="152" t="s">
        <v>371</v>
      </c>
      <c r="B113" s="22" t="s">
        <v>356</v>
      </c>
      <c r="C113" s="60">
        <v>8907</v>
      </c>
      <c r="D113" s="60">
        <v>9260</v>
      </c>
      <c r="E113" s="22">
        <v>354</v>
      </c>
      <c r="F113" s="22" t="s">
        <v>363</v>
      </c>
      <c r="G113" s="140" t="s">
        <v>623</v>
      </c>
      <c r="I113" s="141" t="s">
        <v>624</v>
      </c>
      <c r="J113" s="22" t="s">
        <v>356</v>
      </c>
      <c r="K113" s="22">
        <v>665</v>
      </c>
      <c r="L113" s="60">
        <v>1051</v>
      </c>
      <c r="M113" s="22">
        <v>387</v>
      </c>
      <c r="N113" s="140" t="s">
        <v>363</v>
      </c>
    </row>
    <row r="114" spans="1:14">
      <c r="A114" s="152" t="s">
        <v>625</v>
      </c>
      <c r="B114" s="22" t="s">
        <v>356</v>
      </c>
      <c r="C114" s="60">
        <v>9253</v>
      </c>
      <c r="D114" s="60">
        <v>12342</v>
      </c>
      <c r="E114" s="60">
        <v>3090</v>
      </c>
      <c r="F114" s="22" t="s">
        <v>363</v>
      </c>
      <c r="G114" s="140" t="s">
        <v>626</v>
      </c>
      <c r="I114" s="141" t="s">
        <v>627</v>
      </c>
      <c r="J114" s="22" t="s">
        <v>356</v>
      </c>
      <c r="K114" s="60">
        <v>1085</v>
      </c>
      <c r="L114" s="60">
        <v>1693</v>
      </c>
      <c r="M114" s="22">
        <v>609</v>
      </c>
      <c r="N114" s="140" t="s">
        <v>363</v>
      </c>
    </row>
    <row r="115" spans="1:14">
      <c r="A115" s="152" t="s">
        <v>618</v>
      </c>
      <c r="B115" s="22" t="s">
        <v>356</v>
      </c>
      <c r="C115" s="60">
        <v>12345</v>
      </c>
      <c r="D115" s="60">
        <v>14333</v>
      </c>
      <c r="E115" s="60">
        <v>1989</v>
      </c>
      <c r="F115" s="22" t="s">
        <v>363</v>
      </c>
      <c r="G115" s="140" t="s">
        <v>628</v>
      </c>
      <c r="I115" s="141" t="s">
        <v>371</v>
      </c>
      <c r="J115" s="22" t="s">
        <v>356</v>
      </c>
      <c r="K115" s="60">
        <v>1756</v>
      </c>
      <c r="L115" s="60">
        <v>1935</v>
      </c>
      <c r="M115" s="22">
        <v>180</v>
      </c>
      <c r="N115" s="140" t="s">
        <v>363</v>
      </c>
    </row>
    <row r="116" spans="1:14">
      <c r="A116" s="152" t="s">
        <v>618</v>
      </c>
      <c r="B116" s="22" t="s">
        <v>356</v>
      </c>
      <c r="C116" s="60">
        <v>-1451</v>
      </c>
      <c r="D116" s="60">
        <v>1059</v>
      </c>
      <c r="E116" s="60">
        <v>2511</v>
      </c>
      <c r="F116" s="22" t="s">
        <v>363</v>
      </c>
      <c r="G116" s="140" t="s">
        <v>629</v>
      </c>
      <c r="I116" s="141" t="s">
        <v>630</v>
      </c>
      <c r="J116" s="22" t="s">
        <v>356</v>
      </c>
      <c r="K116" s="60">
        <v>2009</v>
      </c>
      <c r="L116" s="60">
        <v>2422</v>
      </c>
      <c r="M116" s="22">
        <v>414</v>
      </c>
      <c r="N116" s="140" t="s">
        <v>363</v>
      </c>
    </row>
    <row r="117" spans="1:14">
      <c r="A117" s="152" t="s">
        <v>371</v>
      </c>
      <c r="B117" s="22" t="s">
        <v>356</v>
      </c>
      <c r="C117" s="60">
        <v>1069</v>
      </c>
      <c r="D117" s="60">
        <v>1392</v>
      </c>
      <c r="E117" s="22">
        <v>324</v>
      </c>
      <c r="F117" s="22" t="s">
        <v>363</v>
      </c>
      <c r="G117" s="140" t="s">
        <v>631</v>
      </c>
      <c r="I117" s="141" t="s">
        <v>371</v>
      </c>
      <c r="J117" s="22" t="s">
        <v>356</v>
      </c>
      <c r="K117" s="60">
        <v>2545</v>
      </c>
      <c r="L117" s="60">
        <v>7398</v>
      </c>
      <c r="M117" s="60">
        <v>4854</v>
      </c>
      <c r="N117" s="140" t="s">
        <v>363</v>
      </c>
    </row>
    <row r="118" spans="1:14">
      <c r="A118" s="152" t="s">
        <v>549</v>
      </c>
      <c r="B118" s="22" t="s">
        <v>356</v>
      </c>
      <c r="C118" s="22">
        <v>309</v>
      </c>
      <c r="D118" s="60">
        <v>1478</v>
      </c>
      <c r="E118" s="60">
        <v>1170</v>
      </c>
      <c r="F118" s="22" t="s">
        <v>366</v>
      </c>
      <c r="G118" s="140" t="s">
        <v>632</v>
      </c>
      <c r="I118" s="141" t="s">
        <v>371</v>
      </c>
      <c r="J118" s="22" t="s">
        <v>356</v>
      </c>
      <c r="K118" s="60">
        <v>7399</v>
      </c>
      <c r="L118" s="60">
        <v>9315</v>
      </c>
      <c r="M118" s="60">
        <v>1917</v>
      </c>
      <c r="N118" s="140" t="s">
        <v>363</v>
      </c>
    </row>
    <row r="119" spans="1:14">
      <c r="A119" s="152" t="s">
        <v>574</v>
      </c>
      <c r="B119" s="22" t="s">
        <v>356</v>
      </c>
      <c r="C119" s="60">
        <v>1521</v>
      </c>
      <c r="D119" s="60">
        <v>1841</v>
      </c>
      <c r="E119" s="22">
        <v>321</v>
      </c>
      <c r="F119" s="22" t="s">
        <v>366</v>
      </c>
      <c r="G119" s="140" t="s">
        <v>633</v>
      </c>
      <c r="I119" s="141" t="s">
        <v>371</v>
      </c>
      <c r="J119" s="22" t="s">
        <v>356</v>
      </c>
      <c r="K119" s="60">
        <v>-1439</v>
      </c>
      <c r="L119" s="60">
        <v>1515</v>
      </c>
      <c r="M119" s="60">
        <v>2955</v>
      </c>
      <c r="N119" s="140" t="s">
        <v>363</v>
      </c>
    </row>
    <row r="120" spans="1:14">
      <c r="A120" s="152" t="s">
        <v>371</v>
      </c>
      <c r="B120" s="22" t="s">
        <v>356</v>
      </c>
      <c r="C120" s="60">
        <v>1954</v>
      </c>
      <c r="D120" s="60">
        <v>2136</v>
      </c>
      <c r="E120" s="22">
        <v>183</v>
      </c>
      <c r="F120" s="22" t="s">
        <v>363</v>
      </c>
      <c r="G120" s="140" t="s">
        <v>634</v>
      </c>
      <c r="I120" s="141" t="s">
        <v>371</v>
      </c>
      <c r="J120" s="22" t="s">
        <v>356</v>
      </c>
      <c r="K120" s="60">
        <v>-2402</v>
      </c>
      <c r="L120" s="22">
        <v>552</v>
      </c>
      <c r="M120" s="60">
        <v>2955</v>
      </c>
      <c r="N120" s="140" t="s">
        <v>363</v>
      </c>
    </row>
    <row r="121" spans="1:14">
      <c r="A121" s="152" t="s">
        <v>371</v>
      </c>
      <c r="B121" s="22" t="s">
        <v>356</v>
      </c>
      <c r="C121" s="60">
        <v>2683</v>
      </c>
      <c r="D121" s="60">
        <v>3069</v>
      </c>
      <c r="E121" s="22">
        <v>387</v>
      </c>
      <c r="F121" s="22" t="s">
        <v>366</v>
      </c>
      <c r="G121" s="140" t="s">
        <v>635</v>
      </c>
      <c r="I121" s="141" t="s">
        <v>636</v>
      </c>
      <c r="J121" s="22" t="s">
        <v>356</v>
      </c>
      <c r="K121" s="22">
        <v>568</v>
      </c>
      <c r="L121" s="22">
        <v>897</v>
      </c>
      <c r="M121" s="22">
        <v>330</v>
      </c>
      <c r="N121" s="140" t="s">
        <v>363</v>
      </c>
    </row>
    <row r="122" spans="1:14">
      <c r="A122" s="152" t="s">
        <v>637</v>
      </c>
      <c r="B122" s="22" t="s">
        <v>356</v>
      </c>
      <c r="C122" s="60">
        <v>3260</v>
      </c>
      <c r="D122" s="60">
        <v>4414</v>
      </c>
      <c r="E122" s="60">
        <v>1155</v>
      </c>
      <c r="F122" s="22" t="s">
        <v>366</v>
      </c>
      <c r="G122" s="140" t="s">
        <v>638</v>
      </c>
      <c r="I122" s="141" t="s">
        <v>639</v>
      </c>
      <c r="J122" s="22" t="s">
        <v>356</v>
      </c>
      <c r="K122" s="22">
        <v>894</v>
      </c>
      <c r="L122" s="60">
        <v>1037</v>
      </c>
      <c r="M122" s="22">
        <v>144</v>
      </c>
      <c r="N122" s="140" t="s">
        <v>363</v>
      </c>
    </row>
    <row r="123" spans="1:14">
      <c r="A123" s="152" t="s">
        <v>640</v>
      </c>
      <c r="B123" s="22" t="s">
        <v>356</v>
      </c>
      <c r="C123" s="60">
        <v>4417</v>
      </c>
      <c r="D123" s="60">
        <v>4749</v>
      </c>
      <c r="E123" s="22">
        <v>333</v>
      </c>
      <c r="F123" s="22" t="s">
        <v>366</v>
      </c>
      <c r="G123" s="140" t="s">
        <v>641</v>
      </c>
      <c r="I123" s="141" t="s">
        <v>371</v>
      </c>
      <c r="J123" s="22" t="s">
        <v>356</v>
      </c>
      <c r="K123" s="22">
        <v>14</v>
      </c>
      <c r="L123" s="22">
        <v>217</v>
      </c>
      <c r="M123" s="22">
        <v>204</v>
      </c>
      <c r="N123" s="140" t="s">
        <v>363</v>
      </c>
    </row>
    <row r="124" spans="1:14">
      <c r="A124" s="152" t="s">
        <v>371</v>
      </c>
      <c r="B124" s="22" t="s">
        <v>356</v>
      </c>
      <c r="C124" s="60">
        <v>4762</v>
      </c>
      <c r="D124" s="60">
        <v>4995</v>
      </c>
      <c r="E124" s="22">
        <v>234</v>
      </c>
      <c r="F124" s="22" t="s">
        <v>366</v>
      </c>
      <c r="G124" s="140" t="s">
        <v>642</v>
      </c>
      <c r="I124" s="141" t="s">
        <v>371</v>
      </c>
      <c r="J124" s="22" t="s">
        <v>356</v>
      </c>
      <c r="K124" s="22">
        <v>80</v>
      </c>
      <c r="L124" s="60">
        <v>1228</v>
      </c>
      <c r="M124" s="60">
        <v>1149</v>
      </c>
      <c r="N124" s="140" t="s">
        <v>366</v>
      </c>
    </row>
    <row r="125" spans="1:14">
      <c r="A125" s="152" t="s">
        <v>643</v>
      </c>
      <c r="B125" s="22" t="s">
        <v>356</v>
      </c>
      <c r="C125" s="60">
        <v>5020</v>
      </c>
      <c r="D125" s="60">
        <v>5151</v>
      </c>
      <c r="E125" s="22">
        <v>132</v>
      </c>
      <c r="F125" s="22" t="s">
        <v>366</v>
      </c>
      <c r="G125" s="140" t="s">
        <v>644</v>
      </c>
      <c r="I125" s="141" t="s">
        <v>645</v>
      </c>
      <c r="N125" s="140"/>
    </row>
    <row r="126" spans="1:14">
      <c r="A126" s="152" t="s">
        <v>371</v>
      </c>
      <c r="B126" s="22" t="s">
        <v>356</v>
      </c>
      <c r="C126" s="60">
        <v>5144</v>
      </c>
      <c r="D126" s="60">
        <v>5467</v>
      </c>
      <c r="E126" s="22">
        <v>324</v>
      </c>
      <c r="F126" s="22" t="s">
        <v>366</v>
      </c>
      <c r="G126" s="140" t="s">
        <v>646</v>
      </c>
      <c r="I126" s="141" t="s">
        <v>645</v>
      </c>
      <c r="J126" s="22" t="s">
        <v>356</v>
      </c>
      <c r="K126" s="60">
        <v>-1280</v>
      </c>
      <c r="L126" s="22">
        <v>60</v>
      </c>
      <c r="M126" s="60">
        <v>1341</v>
      </c>
      <c r="N126" s="140" t="s">
        <v>363</v>
      </c>
    </row>
    <row r="127" spans="1:14">
      <c r="A127" s="152" t="s">
        <v>618</v>
      </c>
      <c r="B127" s="22" t="s">
        <v>356</v>
      </c>
      <c r="C127" s="60">
        <v>5477</v>
      </c>
      <c r="D127" s="60">
        <v>8410</v>
      </c>
      <c r="E127" s="60">
        <v>2934</v>
      </c>
      <c r="F127" s="22" t="s">
        <v>366</v>
      </c>
      <c r="G127" s="140" t="s">
        <v>647</v>
      </c>
      <c r="I127" s="141" t="s">
        <v>371</v>
      </c>
      <c r="J127" s="22" t="s">
        <v>356</v>
      </c>
      <c r="K127" s="22">
        <v>164</v>
      </c>
      <c r="L127" s="22">
        <v>301</v>
      </c>
      <c r="M127" s="22">
        <v>138</v>
      </c>
      <c r="N127" s="140" t="s">
        <v>363</v>
      </c>
    </row>
    <row r="128" spans="1:14">
      <c r="A128" s="152" t="s">
        <v>618</v>
      </c>
      <c r="B128" s="22" t="s">
        <v>356</v>
      </c>
      <c r="C128" s="60">
        <v>-1358</v>
      </c>
      <c r="D128" s="60">
        <v>1575</v>
      </c>
      <c r="E128" s="60">
        <v>2934</v>
      </c>
      <c r="F128" s="22" t="s">
        <v>366</v>
      </c>
      <c r="G128" s="140" t="s">
        <v>647</v>
      </c>
      <c r="I128" s="141" t="s">
        <v>371</v>
      </c>
      <c r="J128" s="22" t="s">
        <v>356</v>
      </c>
      <c r="K128" s="22">
        <v>942</v>
      </c>
      <c r="L128" s="60">
        <v>2069</v>
      </c>
      <c r="M128" s="60">
        <v>1128</v>
      </c>
      <c r="N128" s="140" t="s">
        <v>366</v>
      </c>
    </row>
    <row r="129" spans="1:14">
      <c r="A129" s="152" t="s">
        <v>648</v>
      </c>
      <c r="B129" s="22" t="s">
        <v>356</v>
      </c>
      <c r="C129" s="60">
        <v>1581</v>
      </c>
      <c r="D129" s="60">
        <v>3638</v>
      </c>
      <c r="E129" s="60">
        <v>2058</v>
      </c>
      <c r="F129" s="22" t="s">
        <v>366</v>
      </c>
      <c r="G129" s="140" t="s">
        <v>649</v>
      </c>
      <c r="I129" s="141" t="s">
        <v>371</v>
      </c>
      <c r="J129" s="22" t="s">
        <v>356</v>
      </c>
      <c r="K129" s="60">
        <v>2177</v>
      </c>
      <c r="L129" s="60">
        <v>2440</v>
      </c>
      <c r="M129" s="22">
        <v>264</v>
      </c>
      <c r="N129" s="140" t="s">
        <v>366</v>
      </c>
    </row>
    <row r="130" spans="1:14">
      <c r="A130" s="152" t="s">
        <v>648</v>
      </c>
      <c r="B130" s="22" t="s">
        <v>356</v>
      </c>
      <c r="C130" s="60">
        <v>3639</v>
      </c>
      <c r="D130" s="60">
        <v>7805</v>
      </c>
      <c r="E130" s="60">
        <v>4167</v>
      </c>
      <c r="F130" s="22" t="s">
        <v>366</v>
      </c>
      <c r="G130" s="140" t="s">
        <v>650</v>
      </c>
      <c r="I130" s="141" t="s">
        <v>371</v>
      </c>
      <c r="J130" s="22" t="s">
        <v>356</v>
      </c>
      <c r="K130" s="60">
        <v>2538</v>
      </c>
      <c r="L130" s="60">
        <v>2795</v>
      </c>
      <c r="M130" s="22">
        <v>258</v>
      </c>
      <c r="N130" s="140" t="s">
        <v>366</v>
      </c>
    </row>
    <row r="131" spans="1:14">
      <c r="A131" s="152" t="s">
        <v>371</v>
      </c>
      <c r="B131" s="22" t="s">
        <v>356</v>
      </c>
      <c r="C131" s="60">
        <v>7811</v>
      </c>
      <c r="D131" s="60">
        <v>8041</v>
      </c>
      <c r="E131" s="22">
        <v>231</v>
      </c>
      <c r="F131" s="22" t="s">
        <v>366</v>
      </c>
      <c r="G131" s="140" t="s">
        <v>651</v>
      </c>
      <c r="I131" s="141" t="s">
        <v>371</v>
      </c>
      <c r="J131" s="22" t="s">
        <v>356</v>
      </c>
      <c r="K131" s="60">
        <v>2941</v>
      </c>
      <c r="L131" s="60">
        <v>3321</v>
      </c>
      <c r="M131" s="22">
        <v>381</v>
      </c>
      <c r="N131" s="140" t="s">
        <v>366</v>
      </c>
    </row>
    <row r="132" spans="1:14">
      <c r="A132" s="152" t="s">
        <v>648</v>
      </c>
      <c r="B132" s="22" t="s">
        <v>356</v>
      </c>
      <c r="C132" s="60">
        <v>8019</v>
      </c>
      <c r="D132" s="60">
        <v>8369</v>
      </c>
      <c r="E132" s="22">
        <v>351</v>
      </c>
      <c r="F132" s="22" t="s">
        <v>366</v>
      </c>
      <c r="G132" s="140" t="s">
        <v>652</v>
      </c>
      <c r="I132" s="141" t="s">
        <v>371</v>
      </c>
      <c r="J132" s="22" t="s">
        <v>356</v>
      </c>
      <c r="K132" s="60">
        <v>3370</v>
      </c>
      <c r="L132" s="60">
        <v>3477</v>
      </c>
      <c r="M132" s="22">
        <v>108</v>
      </c>
      <c r="N132" s="140" t="s">
        <v>366</v>
      </c>
    </row>
    <row r="133" spans="1:14">
      <c r="A133" s="152" t="s">
        <v>648</v>
      </c>
      <c r="B133" s="22" t="s">
        <v>356</v>
      </c>
      <c r="C133" s="60">
        <v>8524</v>
      </c>
      <c r="D133" s="60">
        <v>9159</v>
      </c>
      <c r="E133" s="22">
        <v>636</v>
      </c>
      <c r="F133" s="22" t="s">
        <v>366</v>
      </c>
      <c r="G133" s="140" t="s">
        <v>653</v>
      </c>
      <c r="I133" s="141" t="s">
        <v>371</v>
      </c>
      <c r="J133" s="22" t="s">
        <v>356</v>
      </c>
      <c r="K133" s="60">
        <v>3855</v>
      </c>
      <c r="L133" s="60">
        <v>4589</v>
      </c>
      <c r="M133" s="22">
        <v>735</v>
      </c>
      <c r="N133" s="140" t="s">
        <v>366</v>
      </c>
    </row>
    <row r="134" spans="1:14">
      <c r="A134" s="152" t="s">
        <v>654</v>
      </c>
      <c r="B134" s="22" t="s">
        <v>356</v>
      </c>
      <c r="C134" s="60">
        <v>9160</v>
      </c>
      <c r="D134" s="60">
        <v>9540</v>
      </c>
      <c r="E134" s="22">
        <v>381</v>
      </c>
      <c r="F134" s="22" t="s">
        <v>366</v>
      </c>
      <c r="G134" s="140" t="s">
        <v>655</v>
      </c>
      <c r="I134" s="141" t="s">
        <v>371</v>
      </c>
      <c r="J134" s="22" t="s">
        <v>356</v>
      </c>
      <c r="K134" s="60">
        <v>4666</v>
      </c>
      <c r="L134" s="60">
        <v>5343</v>
      </c>
      <c r="M134" s="22">
        <v>678</v>
      </c>
      <c r="N134" s="140" t="s">
        <v>366</v>
      </c>
    </row>
    <row r="135" spans="1:14">
      <c r="A135" s="152" t="s">
        <v>614</v>
      </c>
      <c r="B135" s="22" t="s">
        <v>356</v>
      </c>
      <c r="C135" s="60">
        <v>9537</v>
      </c>
      <c r="D135" s="60">
        <v>9956</v>
      </c>
      <c r="E135" s="22">
        <v>420</v>
      </c>
      <c r="F135" s="22" t="s">
        <v>366</v>
      </c>
      <c r="G135" s="140" t="s">
        <v>656</v>
      </c>
      <c r="I135" s="141" t="s">
        <v>371</v>
      </c>
      <c r="J135" s="22" t="s">
        <v>356</v>
      </c>
      <c r="K135" s="60">
        <v>5405</v>
      </c>
      <c r="L135" s="60">
        <v>6052</v>
      </c>
      <c r="M135" s="22">
        <v>648</v>
      </c>
      <c r="N135" s="140" t="s">
        <v>366</v>
      </c>
    </row>
    <row r="136" spans="1:14">
      <c r="A136" s="152" t="s">
        <v>657</v>
      </c>
      <c r="B136" s="22" t="s">
        <v>356</v>
      </c>
      <c r="C136" s="60">
        <v>9959</v>
      </c>
      <c r="D136" s="60">
        <v>10303</v>
      </c>
      <c r="E136" s="22">
        <v>345</v>
      </c>
      <c r="F136" s="22" t="s">
        <v>366</v>
      </c>
      <c r="G136" s="140" t="s">
        <v>658</v>
      </c>
      <c r="I136" s="141" t="s">
        <v>371</v>
      </c>
      <c r="J136" s="22" t="s">
        <v>356</v>
      </c>
      <c r="K136" s="60">
        <v>6201</v>
      </c>
      <c r="L136" s="60">
        <v>6467</v>
      </c>
      <c r="M136" s="22">
        <v>267</v>
      </c>
      <c r="N136" s="140" t="s">
        <v>363</v>
      </c>
    </row>
    <row r="137" spans="1:14">
      <c r="A137" s="152" t="s">
        <v>371</v>
      </c>
      <c r="B137" s="22" t="s">
        <v>356</v>
      </c>
      <c r="C137" s="60">
        <v>10293</v>
      </c>
      <c r="D137" s="60">
        <v>10583</v>
      </c>
      <c r="E137" s="22">
        <v>291</v>
      </c>
      <c r="F137" s="22" t="s">
        <v>366</v>
      </c>
      <c r="G137" s="140" t="s">
        <v>659</v>
      </c>
      <c r="I137" s="141" t="s">
        <v>660</v>
      </c>
      <c r="J137" s="22" t="s">
        <v>356</v>
      </c>
      <c r="K137" s="60">
        <v>6464</v>
      </c>
      <c r="L137" s="60">
        <v>6727</v>
      </c>
      <c r="M137" s="22">
        <v>264</v>
      </c>
      <c r="N137" s="140" t="s">
        <v>363</v>
      </c>
    </row>
    <row r="138" spans="1:14">
      <c r="A138" s="152" t="s">
        <v>661</v>
      </c>
      <c r="B138" s="22" t="s">
        <v>356</v>
      </c>
      <c r="C138" s="60">
        <v>10655</v>
      </c>
      <c r="D138" s="60">
        <v>12583</v>
      </c>
      <c r="E138" s="60">
        <v>1929</v>
      </c>
      <c r="F138" s="22" t="s">
        <v>366</v>
      </c>
      <c r="G138" s="140" t="s">
        <v>662</v>
      </c>
      <c r="I138" s="141" t="s">
        <v>663</v>
      </c>
      <c r="J138" s="22" t="s">
        <v>356</v>
      </c>
      <c r="K138" s="60">
        <v>6829</v>
      </c>
      <c r="L138" s="60">
        <v>7554</v>
      </c>
      <c r="M138" s="22">
        <v>726</v>
      </c>
      <c r="N138" s="140" t="s">
        <v>363</v>
      </c>
    </row>
    <row r="139" spans="1:14">
      <c r="A139" s="152" t="s">
        <v>601</v>
      </c>
      <c r="B139" s="22" t="s">
        <v>356</v>
      </c>
      <c r="C139" s="60">
        <v>12583</v>
      </c>
      <c r="D139" s="60">
        <v>13683</v>
      </c>
      <c r="E139" s="60">
        <v>1101</v>
      </c>
      <c r="F139" s="22" t="s">
        <v>366</v>
      </c>
      <c r="G139" s="140" t="s">
        <v>664</v>
      </c>
      <c r="I139" s="141" t="s">
        <v>371</v>
      </c>
      <c r="J139" s="22" t="s">
        <v>356</v>
      </c>
      <c r="K139" s="60">
        <v>7551</v>
      </c>
      <c r="L139" s="60">
        <v>7700</v>
      </c>
      <c r="M139" s="22">
        <v>150</v>
      </c>
      <c r="N139" s="140" t="s">
        <v>363</v>
      </c>
    </row>
    <row r="140" spans="1:14">
      <c r="A140" s="152" t="s">
        <v>665</v>
      </c>
      <c r="B140" s="22" t="s">
        <v>356</v>
      </c>
      <c r="C140" s="60">
        <v>13680</v>
      </c>
      <c r="D140" s="60">
        <v>13862</v>
      </c>
      <c r="E140" s="22">
        <v>183</v>
      </c>
      <c r="F140" s="22" t="s">
        <v>366</v>
      </c>
      <c r="G140" s="140" t="s">
        <v>666</v>
      </c>
      <c r="I140" s="141" t="s">
        <v>371</v>
      </c>
      <c r="J140" s="22" t="s">
        <v>356</v>
      </c>
      <c r="K140" s="60">
        <v>7799</v>
      </c>
      <c r="L140" s="60">
        <v>8002</v>
      </c>
      <c r="M140" s="22">
        <v>204</v>
      </c>
      <c r="N140" s="140" t="s">
        <v>363</v>
      </c>
    </row>
    <row r="141" spans="1:14">
      <c r="A141" s="152" t="s">
        <v>667</v>
      </c>
      <c r="B141" s="22" t="s">
        <v>356</v>
      </c>
      <c r="C141" s="60">
        <v>13986</v>
      </c>
      <c r="D141" s="60">
        <v>15878</v>
      </c>
      <c r="E141" s="60">
        <v>1893</v>
      </c>
      <c r="F141" s="22" t="s">
        <v>366</v>
      </c>
      <c r="G141" s="140" t="s">
        <v>668</v>
      </c>
      <c r="I141" s="141" t="s">
        <v>371</v>
      </c>
      <c r="J141" s="22" t="s">
        <v>356</v>
      </c>
      <c r="K141" s="60">
        <v>7999</v>
      </c>
      <c r="L141" s="60">
        <v>8364</v>
      </c>
      <c r="M141" s="22">
        <v>366</v>
      </c>
      <c r="N141" s="140" t="s">
        <v>366</v>
      </c>
    </row>
    <row r="142" spans="1:14">
      <c r="A142" s="152" t="s">
        <v>669</v>
      </c>
      <c r="B142" s="22" t="s">
        <v>356</v>
      </c>
      <c r="C142" s="60">
        <v>15872</v>
      </c>
      <c r="D142" s="60">
        <v>16336</v>
      </c>
      <c r="E142" s="22">
        <v>465</v>
      </c>
      <c r="F142" s="22" t="s">
        <v>366</v>
      </c>
      <c r="G142" s="140" t="s">
        <v>670</v>
      </c>
      <c r="I142" s="141" t="s">
        <v>371</v>
      </c>
      <c r="J142" s="22" t="s">
        <v>356</v>
      </c>
      <c r="K142" s="60">
        <v>8658</v>
      </c>
      <c r="L142" s="60">
        <v>9014</v>
      </c>
      <c r="M142" s="22">
        <v>357</v>
      </c>
      <c r="N142" s="140" t="s">
        <v>363</v>
      </c>
    </row>
    <row r="143" spans="1:14">
      <c r="A143" s="152" t="s">
        <v>671</v>
      </c>
      <c r="B143" s="22" t="s">
        <v>356</v>
      </c>
      <c r="C143" s="60">
        <v>16818</v>
      </c>
      <c r="D143" s="60">
        <v>17378</v>
      </c>
      <c r="E143" s="22">
        <v>561</v>
      </c>
      <c r="F143" s="22" t="s">
        <v>366</v>
      </c>
      <c r="G143" s="140" t="s">
        <v>672</v>
      </c>
      <c r="I143" s="141" t="s">
        <v>371</v>
      </c>
      <c r="J143" s="22" t="s">
        <v>356</v>
      </c>
      <c r="K143" s="60">
        <v>9014</v>
      </c>
      <c r="L143" s="60">
        <v>9106</v>
      </c>
      <c r="M143" s="22">
        <v>93</v>
      </c>
      <c r="N143" s="140" t="s">
        <v>363</v>
      </c>
    </row>
    <row r="144" spans="1:14">
      <c r="A144" s="152" t="s">
        <v>673</v>
      </c>
      <c r="B144" s="22" t="s">
        <v>356</v>
      </c>
      <c r="C144" s="60">
        <v>17611</v>
      </c>
      <c r="D144" s="60">
        <v>17787</v>
      </c>
      <c r="E144" s="22">
        <v>177</v>
      </c>
      <c r="F144" s="22" t="s">
        <v>363</v>
      </c>
      <c r="G144" s="140" t="s">
        <v>674</v>
      </c>
      <c r="I144" s="141" t="s">
        <v>622</v>
      </c>
      <c r="J144" s="22" t="s">
        <v>356</v>
      </c>
      <c r="K144" s="60">
        <v>9099</v>
      </c>
      <c r="L144" s="60">
        <v>9251</v>
      </c>
      <c r="M144" s="22">
        <v>153</v>
      </c>
      <c r="N144" s="140" t="s">
        <v>363</v>
      </c>
    </row>
    <row r="145" spans="1:14">
      <c r="A145" s="152" t="s">
        <v>675</v>
      </c>
      <c r="B145" s="22" t="s">
        <v>356</v>
      </c>
      <c r="C145" s="60">
        <v>17784</v>
      </c>
      <c r="D145" s="60">
        <v>18533</v>
      </c>
      <c r="E145" s="22">
        <v>750</v>
      </c>
      <c r="F145" s="22" t="s">
        <v>363</v>
      </c>
      <c r="G145" s="140" t="s">
        <v>676</v>
      </c>
      <c r="I145" s="141" t="s">
        <v>622</v>
      </c>
      <c r="J145" s="22" t="s">
        <v>356</v>
      </c>
      <c r="K145" s="60">
        <v>9256</v>
      </c>
      <c r="L145" s="60">
        <v>9459</v>
      </c>
      <c r="M145" s="22">
        <v>204</v>
      </c>
      <c r="N145" s="140" t="s">
        <v>363</v>
      </c>
    </row>
    <row r="146" spans="1:14">
      <c r="A146" s="152" t="s">
        <v>465</v>
      </c>
      <c r="B146" s="22" t="s">
        <v>356</v>
      </c>
      <c r="C146" s="60">
        <v>18599</v>
      </c>
      <c r="D146" s="60">
        <v>20095</v>
      </c>
      <c r="E146" s="60">
        <v>1497</v>
      </c>
      <c r="F146" s="22" t="s">
        <v>363</v>
      </c>
      <c r="G146" s="140" t="s">
        <v>677</v>
      </c>
      <c r="I146" s="141" t="s">
        <v>622</v>
      </c>
      <c r="J146" s="22" t="s">
        <v>356</v>
      </c>
      <c r="K146" s="60">
        <v>9478</v>
      </c>
      <c r="L146" s="60">
        <v>9963</v>
      </c>
      <c r="M146" s="22">
        <v>486</v>
      </c>
      <c r="N146" s="140" t="s">
        <v>363</v>
      </c>
    </row>
    <row r="147" spans="1:14">
      <c r="A147" s="152" t="s">
        <v>371</v>
      </c>
      <c r="B147" s="22" t="s">
        <v>356</v>
      </c>
      <c r="C147" s="60">
        <v>20752</v>
      </c>
      <c r="D147" s="60">
        <v>21030</v>
      </c>
      <c r="E147" s="22">
        <v>279</v>
      </c>
      <c r="F147" s="22" t="s">
        <v>366</v>
      </c>
      <c r="G147" s="140" t="s">
        <v>678</v>
      </c>
      <c r="I147" s="141" t="s">
        <v>371</v>
      </c>
      <c r="J147" s="22" t="s">
        <v>356</v>
      </c>
      <c r="K147" s="60">
        <v>9964</v>
      </c>
      <c r="L147" s="60">
        <v>10671</v>
      </c>
      <c r="M147" s="22">
        <v>708</v>
      </c>
      <c r="N147" s="140" t="s">
        <v>363</v>
      </c>
    </row>
    <row r="148" spans="1:14">
      <c r="A148" s="152" t="s">
        <v>679</v>
      </c>
      <c r="B148" s="22" t="s">
        <v>356</v>
      </c>
      <c r="C148" s="60">
        <v>21023</v>
      </c>
      <c r="D148" s="60">
        <v>21463</v>
      </c>
      <c r="E148" s="22">
        <v>441</v>
      </c>
      <c r="F148" s="22" t="s">
        <v>366</v>
      </c>
      <c r="G148" s="140" t="s">
        <v>680</v>
      </c>
      <c r="I148" s="141" t="s">
        <v>371</v>
      </c>
      <c r="J148" s="22" t="s">
        <v>356</v>
      </c>
      <c r="K148" s="22">
        <v>-3</v>
      </c>
      <c r="L148" s="22">
        <v>143</v>
      </c>
      <c r="M148" s="22">
        <v>147</v>
      </c>
      <c r="N148" s="140" t="s">
        <v>363</v>
      </c>
    </row>
    <row r="149" spans="1:14">
      <c r="A149" s="152" t="s">
        <v>593</v>
      </c>
      <c r="B149" s="22" t="s">
        <v>356</v>
      </c>
      <c r="C149" s="60">
        <v>21562</v>
      </c>
      <c r="D149" s="60">
        <v>21966</v>
      </c>
      <c r="E149" s="22">
        <v>405</v>
      </c>
      <c r="F149" s="22" t="s">
        <v>366</v>
      </c>
      <c r="G149" s="140" t="s">
        <v>681</v>
      </c>
      <c r="I149" s="141" t="s">
        <v>682</v>
      </c>
      <c r="J149" s="22" t="s">
        <v>356</v>
      </c>
      <c r="K149" s="22">
        <v>196</v>
      </c>
      <c r="L149" s="60">
        <v>1005</v>
      </c>
      <c r="M149" s="22">
        <v>810</v>
      </c>
      <c r="N149" s="140" t="s">
        <v>363</v>
      </c>
    </row>
    <row r="150" spans="1:14">
      <c r="A150" s="152" t="s">
        <v>371</v>
      </c>
      <c r="B150" s="22" t="s">
        <v>356</v>
      </c>
      <c r="C150" s="60">
        <v>21953</v>
      </c>
      <c r="D150" s="60">
        <v>22720</v>
      </c>
      <c r="E150" s="22">
        <v>768</v>
      </c>
      <c r="F150" s="22" t="s">
        <v>366</v>
      </c>
      <c r="G150" s="140" t="s">
        <v>683</v>
      </c>
      <c r="I150" s="141" t="s">
        <v>684</v>
      </c>
      <c r="J150" s="22" t="s">
        <v>356</v>
      </c>
      <c r="K150" s="60">
        <v>1201</v>
      </c>
      <c r="L150" s="60">
        <v>1656</v>
      </c>
      <c r="M150" s="22">
        <v>456</v>
      </c>
      <c r="N150" s="140" t="s">
        <v>363</v>
      </c>
    </row>
    <row r="151" spans="1:14">
      <c r="A151" s="152" t="s">
        <v>371</v>
      </c>
      <c r="B151" s="22" t="s">
        <v>356</v>
      </c>
      <c r="C151" s="60">
        <v>22721</v>
      </c>
      <c r="D151" s="60">
        <v>22927</v>
      </c>
      <c r="E151" s="22">
        <v>207</v>
      </c>
      <c r="F151" s="22" t="s">
        <v>366</v>
      </c>
      <c r="G151" s="140" t="s">
        <v>685</v>
      </c>
      <c r="I151" s="141" t="s">
        <v>371</v>
      </c>
      <c r="J151" s="22" t="s">
        <v>356</v>
      </c>
      <c r="K151" s="60">
        <v>1678</v>
      </c>
      <c r="L151" s="60">
        <v>3390</v>
      </c>
      <c r="M151" s="60">
        <v>1713</v>
      </c>
      <c r="N151" s="140" t="s">
        <v>363</v>
      </c>
    </row>
    <row r="152" spans="1:14">
      <c r="A152" s="152" t="s">
        <v>679</v>
      </c>
      <c r="B152" s="22" t="s">
        <v>356</v>
      </c>
      <c r="C152" s="60">
        <v>22988</v>
      </c>
      <c r="D152" s="60">
        <v>23569</v>
      </c>
      <c r="E152" s="22">
        <v>582</v>
      </c>
      <c r="F152" s="22" t="s">
        <v>366</v>
      </c>
      <c r="G152" s="140" t="s">
        <v>686</v>
      </c>
      <c r="I152" s="141" t="s">
        <v>622</v>
      </c>
      <c r="J152" s="22" t="s">
        <v>356</v>
      </c>
      <c r="K152" s="60">
        <v>3402</v>
      </c>
      <c r="L152" s="60">
        <v>3593</v>
      </c>
      <c r="M152" s="22">
        <v>192</v>
      </c>
      <c r="N152" s="140" t="s">
        <v>363</v>
      </c>
    </row>
    <row r="153" spans="1:14">
      <c r="A153" s="152" t="s">
        <v>371</v>
      </c>
      <c r="B153" s="22" t="s">
        <v>356</v>
      </c>
      <c r="C153" s="60">
        <v>23976</v>
      </c>
      <c r="D153" s="60">
        <v>25214</v>
      </c>
      <c r="E153" s="60">
        <v>1239</v>
      </c>
      <c r="F153" s="22" t="s">
        <v>366</v>
      </c>
      <c r="G153" s="140" t="s">
        <v>687</v>
      </c>
      <c r="I153" s="141" t="s">
        <v>371</v>
      </c>
      <c r="J153" s="22" t="s">
        <v>356</v>
      </c>
      <c r="K153" s="60">
        <v>3599</v>
      </c>
      <c r="L153" s="60">
        <v>4852</v>
      </c>
      <c r="M153" s="60">
        <v>1254</v>
      </c>
      <c r="N153" s="140" t="s">
        <v>363</v>
      </c>
    </row>
    <row r="154" spans="1:14">
      <c r="A154" s="152" t="s">
        <v>371</v>
      </c>
      <c r="B154" s="22" t="s">
        <v>356</v>
      </c>
      <c r="C154" s="60">
        <v>25253</v>
      </c>
      <c r="D154" s="60">
        <v>25480</v>
      </c>
      <c r="E154" s="22">
        <v>228</v>
      </c>
      <c r="F154" s="22" t="s">
        <v>366</v>
      </c>
      <c r="G154" s="140" t="s">
        <v>688</v>
      </c>
      <c r="I154" s="141" t="s">
        <v>689</v>
      </c>
      <c r="J154" s="22" t="s">
        <v>356</v>
      </c>
      <c r="K154" s="60">
        <v>4806</v>
      </c>
      <c r="L154" s="60">
        <v>5435</v>
      </c>
      <c r="M154" s="22">
        <v>630</v>
      </c>
      <c r="N154" s="140" t="s">
        <v>363</v>
      </c>
    </row>
    <row r="155" spans="1:14">
      <c r="A155" s="152" t="s">
        <v>690</v>
      </c>
      <c r="B155" s="22" t="s">
        <v>356</v>
      </c>
      <c r="C155" s="22">
        <v>63</v>
      </c>
      <c r="D155" s="60">
        <v>2825</v>
      </c>
      <c r="E155" s="60">
        <v>2763</v>
      </c>
      <c r="F155" s="22" t="s">
        <v>366</v>
      </c>
      <c r="G155" s="140" t="s">
        <v>691</v>
      </c>
      <c r="I155" s="141" t="s">
        <v>692</v>
      </c>
      <c r="J155" s="22" t="s">
        <v>356</v>
      </c>
      <c r="K155" s="60">
        <v>5477</v>
      </c>
      <c r="L155" s="60">
        <v>6067</v>
      </c>
      <c r="M155" s="22">
        <v>591</v>
      </c>
      <c r="N155" s="140" t="s">
        <v>363</v>
      </c>
    </row>
    <row r="156" spans="1:14">
      <c r="A156" s="152" t="s">
        <v>690</v>
      </c>
      <c r="B156" s="22" t="s">
        <v>356</v>
      </c>
      <c r="C156" s="60">
        <v>-2459</v>
      </c>
      <c r="D156" s="22">
        <v>303</v>
      </c>
      <c r="E156" s="60">
        <v>2763</v>
      </c>
      <c r="F156" s="22" t="s">
        <v>366</v>
      </c>
      <c r="G156" s="140" t="s">
        <v>691</v>
      </c>
      <c r="I156" s="141" t="s">
        <v>371</v>
      </c>
      <c r="J156" s="22" t="s">
        <v>356</v>
      </c>
      <c r="K156" s="22">
        <v>3</v>
      </c>
      <c r="L156" s="22">
        <v>845</v>
      </c>
      <c r="M156" s="22">
        <v>843</v>
      </c>
      <c r="N156" s="140" t="s">
        <v>366</v>
      </c>
    </row>
    <row r="157" spans="1:14">
      <c r="A157" s="152" t="s">
        <v>693</v>
      </c>
      <c r="B157" s="22" t="s">
        <v>356</v>
      </c>
      <c r="C157" s="22">
        <v>431</v>
      </c>
      <c r="D157" s="60">
        <v>1291</v>
      </c>
      <c r="E157" s="22">
        <v>861</v>
      </c>
      <c r="F157" s="22" t="s">
        <v>366</v>
      </c>
      <c r="G157" s="140" t="s">
        <v>694</v>
      </c>
      <c r="I157" s="141" t="s">
        <v>695</v>
      </c>
      <c r="J157" s="22" t="s">
        <v>356</v>
      </c>
      <c r="K157" s="22">
        <v>79</v>
      </c>
      <c r="L157" s="22">
        <v>981</v>
      </c>
      <c r="M157" s="22">
        <v>903</v>
      </c>
      <c r="N157" s="140" t="s">
        <v>366</v>
      </c>
    </row>
    <row r="158" spans="1:14">
      <c r="A158" s="152" t="s">
        <v>696</v>
      </c>
      <c r="B158" s="22" t="s">
        <v>356</v>
      </c>
      <c r="C158" s="22">
        <v>509</v>
      </c>
      <c r="D158" s="60">
        <v>2095</v>
      </c>
      <c r="E158" s="60">
        <v>1587</v>
      </c>
      <c r="F158" s="22" t="s">
        <v>363</v>
      </c>
      <c r="G158" s="140" t="s">
        <v>697</v>
      </c>
      <c r="I158" s="141" t="s">
        <v>371</v>
      </c>
      <c r="J158" s="22" t="s">
        <v>356</v>
      </c>
      <c r="K158" s="60">
        <v>1083</v>
      </c>
      <c r="L158" s="60">
        <v>1868</v>
      </c>
      <c r="M158" s="22">
        <v>786</v>
      </c>
      <c r="N158" s="140" t="s">
        <v>366</v>
      </c>
    </row>
    <row r="159" spans="1:14">
      <c r="A159" s="152" t="s">
        <v>465</v>
      </c>
      <c r="B159" s="22" t="s">
        <v>356</v>
      </c>
      <c r="C159" s="60">
        <v>2333</v>
      </c>
      <c r="D159" s="60">
        <v>3830</v>
      </c>
      <c r="E159" s="60">
        <v>1498</v>
      </c>
      <c r="F159" s="22" t="s">
        <v>366</v>
      </c>
      <c r="G159" s="140" t="s">
        <v>698</v>
      </c>
      <c r="I159" s="141" t="s">
        <v>371</v>
      </c>
      <c r="J159" s="22" t="s">
        <v>356</v>
      </c>
      <c r="K159" s="60">
        <v>2098</v>
      </c>
      <c r="L159" s="60">
        <v>2307</v>
      </c>
      <c r="M159" s="22">
        <v>210</v>
      </c>
      <c r="N159" s="140" t="s">
        <v>363</v>
      </c>
    </row>
    <row r="160" spans="1:14">
      <c r="A160" s="152" t="s">
        <v>371</v>
      </c>
      <c r="B160" s="22" t="s">
        <v>356</v>
      </c>
      <c r="C160" s="60">
        <v>3818</v>
      </c>
      <c r="D160" s="60">
        <v>4156</v>
      </c>
      <c r="E160" s="22">
        <v>339</v>
      </c>
      <c r="F160" s="22" t="s">
        <v>363</v>
      </c>
      <c r="G160" s="140" t="s">
        <v>699</v>
      </c>
      <c r="I160" s="141" t="s">
        <v>700</v>
      </c>
      <c r="J160" s="22" t="s">
        <v>356</v>
      </c>
      <c r="K160" s="60">
        <v>2302</v>
      </c>
      <c r="L160" s="60">
        <v>2562</v>
      </c>
      <c r="M160" s="22">
        <v>261</v>
      </c>
      <c r="N160" s="140" t="s">
        <v>366</v>
      </c>
    </row>
    <row r="161" spans="1:14">
      <c r="A161" s="152" t="s">
        <v>701</v>
      </c>
      <c r="B161" s="22" t="s">
        <v>356</v>
      </c>
      <c r="C161" s="60">
        <v>4173</v>
      </c>
      <c r="D161" s="60">
        <v>4901</v>
      </c>
      <c r="E161" s="22">
        <v>729</v>
      </c>
      <c r="F161" s="22" t="s">
        <v>363</v>
      </c>
      <c r="G161" s="140" t="s">
        <v>702</v>
      </c>
      <c r="I161" s="141" t="s">
        <v>371</v>
      </c>
      <c r="J161" s="22" t="s">
        <v>356</v>
      </c>
      <c r="K161" s="60">
        <v>2980</v>
      </c>
      <c r="L161" s="60">
        <v>3345</v>
      </c>
      <c r="M161" s="22">
        <v>366</v>
      </c>
      <c r="N161" s="140" t="s">
        <v>366</v>
      </c>
    </row>
    <row r="162" spans="1:14">
      <c r="A162" s="152" t="s">
        <v>703</v>
      </c>
      <c r="B162" s="22" t="s">
        <v>356</v>
      </c>
      <c r="C162" s="22">
        <v>-692</v>
      </c>
      <c r="D162" s="22">
        <v>285</v>
      </c>
      <c r="E162" s="22">
        <v>978</v>
      </c>
      <c r="F162" s="22" t="s">
        <v>366</v>
      </c>
      <c r="G162" s="140" t="s">
        <v>704</v>
      </c>
      <c r="I162" s="141" t="s">
        <v>705</v>
      </c>
      <c r="J162" s="22" t="s">
        <v>536</v>
      </c>
      <c r="K162" s="60">
        <v>3718</v>
      </c>
      <c r="L162" s="60">
        <v>3790</v>
      </c>
      <c r="M162" s="22">
        <v>73</v>
      </c>
      <c r="N162" s="140" t="s">
        <v>366</v>
      </c>
    </row>
    <row r="163" spans="1:14">
      <c r="A163" s="152" t="s">
        <v>706</v>
      </c>
      <c r="B163" s="22" t="s">
        <v>356</v>
      </c>
      <c r="C163" s="22">
        <v>485</v>
      </c>
      <c r="D163" s="60">
        <v>1635</v>
      </c>
      <c r="E163" s="60">
        <v>1151</v>
      </c>
      <c r="F163" s="22" t="s">
        <v>366</v>
      </c>
      <c r="G163" s="140" t="s">
        <v>707</v>
      </c>
      <c r="I163" s="141" t="s">
        <v>371</v>
      </c>
      <c r="J163" s="22" t="s">
        <v>356</v>
      </c>
      <c r="K163" s="60">
        <v>3838</v>
      </c>
      <c r="L163" s="60">
        <v>4227</v>
      </c>
      <c r="M163" s="22">
        <v>390</v>
      </c>
      <c r="N163" s="140" t="s">
        <v>363</v>
      </c>
    </row>
    <row r="164" spans="1:14">
      <c r="A164" s="152" t="s">
        <v>706</v>
      </c>
      <c r="B164" s="22" t="s">
        <v>356</v>
      </c>
      <c r="C164" s="60">
        <v>-1143</v>
      </c>
      <c r="D164" s="22">
        <v>7</v>
      </c>
      <c r="E164" s="60">
        <v>1151</v>
      </c>
      <c r="F164" s="22" t="s">
        <v>366</v>
      </c>
      <c r="G164" s="140" t="s">
        <v>707</v>
      </c>
      <c r="I164" s="141" t="s">
        <v>371</v>
      </c>
      <c r="J164" s="22" t="s">
        <v>356</v>
      </c>
      <c r="K164" s="60">
        <v>4261</v>
      </c>
      <c r="L164" s="60">
        <v>4416</v>
      </c>
      <c r="M164" s="22">
        <v>156</v>
      </c>
      <c r="N164" s="140" t="s">
        <v>366</v>
      </c>
    </row>
    <row r="165" spans="1:14">
      <c r="A165" s="152" t="s">
        <v>371</v>
      </c>
      <c r="B165" s="22" t="s">
        <v>356</v>
      </c>
      <c r="C165" s="22">
        <v>523</v>
      </c>
      <c r="D165" s="60">
        <v>1899</v>
      </c>
      <c r="E165" s="60">
        <v>1377</v>
      </c>
      <c r="F165" s="22" t="s">
        <v>366</v>
      </c>
      <c r="G165" s="140" t="s">
        <v>708</v>
      </c>
      <c r="I165" s="141" t="s">
        <v>371</v>
      </c>
      <c r="J165" s="22" t="s">
        <v>356</v>
      </c>
      <c r="K165" s="60">
        <v>4447</v>
      </c>
      <c r="L165" s="60">
        <v>6018</v>
      </c>
      <c r="M165" s="60">
        <v>1572</v>
      </c>
      <c r="N165" s="140" t="s">
        <v>366</v>
      </c>
    </row>
    <row r="166" spans="1:14">
      <c r="A166" s="152" t="s">
        <v>371</v>
      </c>
      <c r="B166" s="22" t="s">
        <v>356</v>
      </c>
      <c r="C166" s="60">
        <v>2141</v>
      </c>
      <c r="D166" s="60">
        <v>3517</v>
      </c>
      <c r="E166" s="60">
        <v>1377</v>
      </c>
      <c r="F166" s="22" t="s">
        <v>366</v>
      </c>
      <c r="G166" s="140" t="s">
        <v>709</v>
      </c>
      <c r="I166" s="141" t="s">
        <v>371</v>
      </c>
      <c r="J166" s="22" t="s">
        <v>356</v>
      </c>
      <c r="K166" s="60">
        <v>6246</v>
      </c>
      <c r="L166" s="60">
        <v>7091</v>
      </c>
      <c r="M166" s="22">
        <v>846</v>
      </c>
      <c r="N166" s="140" t="s">
        <v>366</v>
      </c>
    </row>
    <row r="167" spans="1:14">
      <c r="A167" s="152" t="s">
        <v>371</v>
      </c>
      <c r="B167" s="22" t="s">
        <v>356</v>
      </c>
      <c r="C167" s="60">
        <v>3514</v>
      </c>
      <c r="D167" s="60">
        <v>4029</v>
      </c>
      <c r="E167" s="22">
        <v>516</v>
      </c>
      <c r="F167" s="22" t="s">
        <v>366</v>
      </c>
      <c r="G167" s="140" t="s">
        <v>710</v>
      </c>
      <c r="I167" s="141" t="s">
        <v>711</v>
      </c>
      <c r="J167" s="22" t="s">
        <v>356</v>
      </c>
      <c r="K167" s="60">
        <v>7505</v>
      </c>
      <c r="L167" s="60">
        <v>8743</v>
      </c>
      <c r="M167" s="60">
        <v>1239</v>
      </c>
      <c r="N167" s="140" t="s">
        <v>366</v>
      </c>
    </row>
    <row r="168" spans="1:14">
      <c r="A168" s="152" t="s">
        <v>712</v>
      </c>
      <c r="B168" s="22" t="s">
        <v>356</v>
      </c>
      <c r="C168" s="60">
        <v>4294</v>
      </c>
      <c r="D168" s="60">
        <v>5136</v>
      </c>
      <c r="E168" s="22">
        <v>843</v>
      </c>
      <c r="F168" s="22" t="s">
        <v>366</v>
      </c>
      <c r="G168" s="140" t="s">
        <v>713</v>
      </c>
      <c r="I168" s="141" t="s">
        <v>371</v>
      </c>
      <c r="J168" s="22" t="s">
        <v>356</v>
      </c>
      <c r="K168" s="60">
        <v>9548</v>
      </c>
      <c r="L168" s="60">
        <v>9724</v>
      </c>
      <c r="M168" s="22">
        <v>177</v>
      </c>
      <c r="N168" s="140" t="s">
        <v>363</v>
      </c>
    </row>
    <row r="169" spans="1:14">
      <c r="A169" s="152" t="s">
        <v>714</v>
      </c>
      <c r="B169" s="22" t="s">
        <v>356</v>
      </c>
      <c r="C169" s="60">
        <v>5196</v>
      </c>
      <c r="D169" s="60">
        <v>6221</v>
      </c>
      <c r="E169" s="60">
        <v>1026</v>
      </c>
      <c r="F169" s="22" t="s">
        <v>366</v>
      </c>
      <c r="G169" s="140" t="s">
        <v>715</v>
      </c>
      <c r="I169" s="141" t="s">
        <v>371</v>
      </c>
      <c r="J169" s="22" t="s">
        <v>356</v>
      </c>
      <c r="K169" s="60">
        <v>9774</v>
      </c>
      <c r="L169" s="60">
        <v>10679</v>
      </c>
      <c r="M169" s="22">
        <v>906</v>
      </c>
      <c r="N169" s="140" t="s">
        <v>366</v>
      </c>
    </row>
    <row r="170" spans="1:14">
      <c r="A170" s="152" t="s">
        <v>716</v>
      </c>
      <c r="B170" s="22" t="s">
        <v>356</v>
      </c>
      <c r="C170" s="60">
        <v>6224</v>
      </c>
      <c r="D170" s="60">
        <v>6796</v>
      </c>
      <c r="E170" s="22">
        <v>573</v>
      </c>
      <c r="F170" s="22" t="s">
        <v>366</v>
      </c>
      <c r="G170" s="140" t="s">
        <v>717</v>
      </c>
      <c r="I170" s="141" t="s">
        <v>482</v>
      </c>
      <c r="J170" s="22" t="s">
        <v>356</v>
      </c>
      <c r="K170" s="60">
        <v>10790</v>
      </c>
      <c r="L170" s="60">
        <v>10858</v>
      </c>
      <c r="M170" s="22">
        <v>69</v>
      </c>
      <c r="N170" s="140" t="s">
        <v>363</v>
      </c>
    </row>
    <row r="171" spans="1:14">
      <c r="A171" s="152" t="s">
        <v>718</v>
      </c>
      <c r="B171" s="22" t="s">
        <v>356</v>
      </c>
      <c r="C171" s="60">
        <v>6810</v>
      </c>
      <c r="D171" s="60">
        <v>7682</v>
      </c>
      <c r="E171" s="22">
        <v>873</v>
      </c>
      <c r="F171" s="22" t="s">
        <v>366</v>
      </c>
      <c r="G171" s="140" t="s">
        <v>719</v>
      </c>
      <c r="I171" s="141" t="s">
        <v>720</v>
      </c>
      <c r="J171" s="22" t="s">
        <v>356</v>
      </c>
      <c r="K171" s="60">
        <v>11571</v>
      </c>
      <c r="L171" s="60">
        <v>12707</v>
      </c>
      <c r="M171" s="60">
        <v>1137</v>
      </c>
      <c r="N171" s="140" t="s">
        <v>366</v>
      </c>
    </row>
    <row r="172" spans="1:14">
      <c r="A172" s="152" t="s">
        <v>721</v>
      </c>
      <c r="B172" s="22" t="s">
        <v>356</v>
      </c>
      <c r="C172" s="60">
        <v>8049</v>
      </c>
      <c r="D172" s="60">
        <v>8498</v>
      </c>
      <c r="E172" s="22">
        <v>450</v>
      </c>
      <c r="F172" s="22" t="s">
        <v>366</v>
      </c>
      <c r="G172" s="140" t="s">
        <v>722</v>
      </c>
      <c r="I172" s="141" t="s">
        <v>723</v>
      </c>
      <c r="J172" s="22" t="s">
        <v>356</v>
      </c>
      <c r="K172" s="60">
        <v>12907</v>
      </c>
      <c r="L172" s="60">
        <v>14076</v>
      </c>
      <c r="M172" s="60">
        <v>1170</v>
      </c>
      <c r="N172" s="140" t="s">
        <v>366</v>
      </c>
    </row>
    <row r="173" spans="1:14">
      <c r="A173" s="152" t="s">
        <v>371</v>
      </c>
      <c r="B173" s="22" t="s">
        <v>356</v>
      </c>
      <c r="C173" s="60">
        <v>8517</v>
      </c>
      <c r="D173" s="60">
        <v>9770</v>
      </c>
      <c r="E173" s="60">
        <v>1254</v>
      </c>
      <c r="F173" s="22" t="s">
        <v>366</v>
      </c>
      <c r="G173" s="140" t="s">
        <v>724</v>
      </c>
      <c r="I173" s="141" t="s">
        <v>725</v>
      </c>
      <c r="J173" s="22" t="s">
        <v>356</v>
      </c>
      <c r="K173" s="60">
        <v>14125</v>
      </c>
      <c r="L173" s="60">
        <v>14535</v>
      </c>
      <c r="M173" s="22">
        <v>411</v>
      </c>
      <c r="N173" s="140" t="s">
        <v>366</v>
      </c>
    </row>
    <row r="174" spans="1:14">
      <c r="A174" s="152" t="s">
        <v>726</v>
      </c>
      <c r="B174" s="22" t="s">
        <v>356</v>
      </c>
      <c r="C174" s="22">
        <v>109</v>
      </c>
      <c r="D174" s="60">
        <v>1509</v>
      </c>
      <c r="E174" s="60">
        <v>1401</v>
      </c>
      <c r="F174" s="22" t="s">
        <v>366</v>
      </c>
      <c r="G174" s="140" t="s">
        <v>727</v>
      </c>
      <c r="I174" s="141" t="s">
        <v>728</v>
      </c>
      <c r="J174" s="22" t="s">
        <v>356</v>
      </c>
      <c r="K174" s="60">
        <v>14550</v>
      </c>
      <c r="L174" s="60">
        <v>15035</v>
      </c>
      <c r="M174" s="22">
        <v>486</v>
      </c>
      <c r="N174" s="140" t="s">
        <v>366</v>
      </c>
    </row>
    <row r="175" spans="1:14">
      <c r="A175" s="152" t="s">
        <v>729</v>
      </c>
      <c r="B175" s="22" t="s">
        <v>356</v>
      </c>
      <c r="C175" s="22" t="s">
        <v>454</v>
      </c>
      <c r="D175" s="22" t="s">
        <v>454</v>
      </c>
      <c r="E175" s="22" t="s">
        <v>454</v>
      </c>
      <c r="F175" s="22" t="s">
        <v>366</v>
      </c>
      <c r="G175" s="140" t="s">
        <v>730</v>
      </c>
      <c r="I175" s="141" t="s">
        <v>731</v>
      </c>
      <c r="J175" s="22" t="s">
        <v>356</v>
      </c>
      <c r="K175" s="60">
        <v>15051</v>
      </c>
      <c r="L175" s="60">
        <v>15863</v>
      </c>
      <c r="M175" s="22">
        <v>813</v>
      </c>
      <c r="N175" s="140" t="s">
        <v>366</v>
      </c>
    </row>
    <row r="176" spans="1:14">
      <c r="A176" s="152" t="s">
        <v>732</v>
      </c>
      <c r="B176" s="22" t="s">
        <v>356</v>
      </c>
      <c r="C176" s="22">
        <v>-355</v>
      </c>
      <c r="D176" s="60">
        <v>1177</v>
      </c>
      <c r="E176" s="60">
        <v>1533</v>
      </c>
      <c r="F176" s="22" t="s">
        <v>366</v>
      </c>
      <c r="G176" s="140" t="s">
        <v>733</v>
      </c>
      <c r="I176" s="141" t="s">
        <v>371</v>
      </c>
      <c r="J176" s="22" t="s">
        <v>356</v>
      </c>
      <c r="K176" s="60">
        <v>15856</v>
      </c>
      <c r="L176" s="60">
        <v>16641</v>
      </c>
      <c r="M176" s="22">
        <v>786</v>
      </c>
      <c r="N176" s="140" t="s">
        <v>366</v>
      </c>
    </row>
    <row r="177" spans="1:14">
      <c r="A177" s="152" t="s">
        <v>732</v>
      </c>
      <c r="B177" s="22" t="s">
        <v>356</v>
      </c>
      <c r="C177" s="60">
        <v>-1046</v>
      </c>
      <c r="D177" s="22">
        <v>486</v>
      </c>
      <c r="E177" s="60">
        <v>1533</v>
      </c>
      <c r="F177" s="22" t="s">
        <v>366</v>
      </c>
      <c r="G177" s="140" t="s">
        <v>733</v>
      </c>
      <c r="I177" s="141" t="s">
        <v>734</v>
      </c>
      <c r="J177" s="22" t="s">
        <v>356</v>
      </c>
      <c r="K177" s="60">
        <v>16641</v>
      </c>
      <c r="L177" s="60">
        <v>18713</v>
      </c>
      <c r="M177" s="60">
        <v>2073</v>
      </c>
      <c r="N177" s="140" t="s">
        <v>366</v>
      </c>
    </row>
    <row r="178" spans="1:14">
      <c r="A178" s="152" t="s">
        <v>732</v>
      </c>
      <c r="B178" s="22" t="s">
        <v>356</v>
      </c>
      <c r="C178" s="60">
        <v>-1253</v>
      </c>
      <c r="D178" s="22">
        <v>279</v>
      </c>
      <c r="E178" s="60">
        <v>1533</v>
      </c>
      <c r="F178" s="22" t="s">
        <v>366</v>
      </c>
      <c r="G178" s="140" t="s">
        <v>733</v>
      </c>
      <c r="I178" s="141" t="s">
        <v>371</v>
      </c>
      <c r="J178" s="22" t="s">
        <v>356</v>
      </c>
      <c r="K178" s="60">
        <v>19137</v>
      </c>
      <c r="L178" s="60">
        <v>19499</v>
      </c>
      <c r="M178" s="22">
        <v>363</v>
      </c>
      <c r="N178" s="140" t="s">
        <v>363</v>
      </c>
    </row>
    <row r="179" spans="1:14">
      <c r="A179" s="152" t="s">
        <v>735</v>
      </c>
      <c r="B179" s="22" t="s">
        <v>356</v>
      </c>
      <c r="C179" s="60">
        <v>-1368</v>
      </c>
      <c r="D179" s="22">
        <v>14</v>
      </c>
      <c r="E179" s="60">
        <v>1383</v>
      </c>
      <c r="F179" s="22" t="s">
        <v>363</v>
      </c>
      <c r="G179" s="140" t="s">
        <v>736</v>
      </c>
      <c r="I179" s="141" t="s">
        <v>482</v>
      </c>
      <c r="J179" s="22" t="s">
        <v>356</v>
      </c>
      <c r="K179" s="60">
        <v>19716</v>
      </c>
      <c r="L179" s="60">
        <v>20237</v>
      </c>
      <c r="M179" s="22">
        <v>522</v>
      </c>
      <c r="N179" s="140" t="s">
        <v>363</v>
      </c>
    </row>
    <row r="180" spans="1:14">
      <c r="A180" s="152" t="s">
        <v>371</v>
      </c>
      <c r="B180" s="22" t="s">
        <v>356</v>
      </c>
      <c r="C180" s="22">
        <v>94</v>
      </c>
      <c r="D180" s="22">
        <v>693</v>
      </c>
      <c r="E180" s="22">
        <v>600</v>
      </c>
      <c r="F180" s="22" t="s">
        <v>366</v>
      </c>
      <c r="G180" s="140" t="s">
        <v>737</v>
      </c>
      <c r="I180" s="141" t="s">
        <v>371</v>
      </c>
      <c r="J180" s="22" t="s">
        <v>356</v>
      </c>
      <c r="K180" s="60">
        <v>20581</v>
      </c>
      <c r="L180" s="60">
        <v>20916</v>
      </c>
      <c r="M180" s="22">
        <v>336</v>
      </c>
      <c r="N180" s="140" t="s">
        <v>363</v>
      </c>
    </row>
    <row r="181" spans="1:14">
      <c r="A181" s="152" t="s">
        <v>738</v>
      </c>
      <c r="B181" s="22" t="s">
        <v>356</v>
      </c>
      <c r="C181" s="22">
        <v>733</v>
      </c>
      <c r="D181" s="60">
        <v>1878</v>
      </c>
      <c r="E181" s="60">
        <v>1146</v>
      </c>
      <c r="F181" s="22" t="s">
        <v>366</v>
      </c>
      <c r="G181" s="140" t="s">
        <v>739</v>
      </c>
      <c r="I181" s="141" t="s">
        <v>371</v>
      </c>
      <c r="J181" s="22" t="s">
        <v>356</v>
      </c>
      <c r="K181" s="60">
        <v>21272</v>
      </c>
      <c r="L181" s="60">
        <v>21751</v>
      </c>
      <c r="M181" s="22">
        <v>480</v>
      </c>
      <c r="N181" s="140" t="s">
        <v>366</v>
      </c>
    </row>
    <row r="182" spans="1:14">
      <c r="A182" s="152" t="s">
        <v>740</v>
      </c>
      <c r="B182" s="22" t="s">
        <v>356</v>
      </c>
      <c r="C182" s="60">
        <v>1925</v>
      </c>
      <c r="D182" s="60">
        <v>3301</v>
      </c>
      <c r="E182" s="60">
        <v>1377</v>
      </c>
      <c r="F182" s="22" t="s">
        <v>366</v>
      </c>
      <c r="G182" s="140" t="s">
        <v>741</v>
      </c>
      <c r="I182" s="141" t="s">
        <v>371</v>
      </c>
      <c r="J182" s="22" t="s">
        <v>356</v>
      </c>
      <c r="K182" s="60">
        <v>21786</v>
      </c>
      <c r="L182" s="60">
        <v>21896</v>
      </c>
      <c r="M182" s="22">
        <v>111</v>
      </c>
      <c r="N182" s="140" t="s">
        <v>366</v>
      </c>
    </row>
    <row r="183" spans="1:14">
      <c r="A183" s="152" t="s">
        <v>386</v>
      </c>
      <c r="B183" s="22" t="s">
        <v>356</v>
      </c>
      <c r="C183" s="60">
        <v>3357</v>
      </c>
      <c r="D183" s="60">
        <v>3644</v>
      </c>
      <c r="E183" s="22">
        <v>288</v>
      </c>
      <c r="F183" s="22" t="s">
        <v>366</v>
      </c>
      <c r="G183" s="140" t="s">
        <v>742</v>
      </c>
      <c r="I183" s="141" t="s">
        <v>743</v>
      </c>
      <c r="J183" s="22" t="s">
        <v>356</v>
      </c>
      <c r="K183" s="60">
        <v>21893</v>
      </c>
      <c r="L183" s="60">
        <v>22477</v>
      </c>
      <c r="M183" s="22">
        <v>585</v>
      </c>
      <c r="N183" s="140" t="s">
        <v>366</v>
      </c>
    </row>
    <row r="184" spans="1:14">
      <c r="A184" s="152" t="s">
        <v>384</v>
      </c>
      <c r="B184" s="22" t="s">
        <v>356</v>
      </c>
      <c r="C184" s="60">
        <v>3747</v>
      </c>
      <c r="D184" s="60">
        <v>4211</v>
      </c>
      <c r="E184" s="22">
        <v>465</v>
      </c>
      <c r="F184" s="22" t="s">
        <v>366</v>
      </c>
      <c r="G184" s="140" t="s">
        <v>744</v>
      </c>
      <c r="I184" s="141" t="s">
        <v>371</v>
      </c>
      <c r="J184" s="22" t="s">
        <v>356</v>
      </c>
      <c r="K184" s="60">
        <v>-1761</v>
      </c>
      <c r="L184" s="22">
        <v>308</v>
      </c>
      <c r="M184" s="60">
        <v>2070</v>
      </c>
      <c r="N184" s="140" t="s">
        <v>366</v>
      </c>
    </row>
    <row r="185" spans="1:14">
      <c r="A185" s="152" t="s">
        <v>745</v>
      </c>
      <c r="B185" s="22" t="s">
        <v>356</v>
      </c>
      <c r="C185" s="60">
        <v>4228</v>
      </c>
      <c r="D185" s="60">
        <v>4854</v>
      </c>
      <c r="E185" s="22">
        <v>627</v>
      </c>
      <c r="F185" s="22" t="s">
        <v>366</v>
      </c>
      <c r="G185" s="140" t="s">
        <v>746</v>
      </c>
      <c r="I185" s="141" t="s">
        <v>482</v>
      </c>
      <c r="J185" s="22" t="s">
        <v>356</v>
      </c>
      <c r="K185" s="22">
        <v>362</v>
      </c>
      <c r="L185" s="22">
        <v>472</v>
      </c>
      <c r="M185" s="22">
        <v>111</v>
      </c>
      <c r="N185" s="140" t="s">
        <v>366</v>
      </c>
    </row>
    <row r="186" spans="1:14">
      <c r="A186" s="152" t="s">
        <v>362</v>
      </c>
      <c r="B186" s="22" t="s">
        <v>356</v>
      </c>
      <c r="C186" s="60">
        <v>4931</v>
      </c>
      <c r="D186" s="60">
        <v>6973</v>
      </c>
      <c r="E186" s="60">
        <v>2043</v>
      </c>
      <c r="F186" s="22" t="s">
        <v>366</v>
      </c>
      <c r="G186" s="140" t="s">
        <v>747</v>
      </c>
      <c r="I186" s="141" t="s">
        <v>748</v>
      </c>
      <c r="J186" s="22" t="s">
        <v>356</v>
      </c>
      <c r="K186" s="22">
        <v>-692</v>
      </c>
      <c r="L186" s="22">
        <v>273</v>
      </c>
      <c r="M186" s="22">
        <v>966</v>
      </c>
      <c r="N186" s="140" t="s">
        <v>366</v>
      </c>
    </row>
    <row r="187" spans="1:14">
      <c r="A187" s="152" t="s">
        <v>749</v>
      </c>
      <c r="B187" s="22" t="s">
        <v>356</v>
      </c>
      <c r="C187" s="60">
        <v>7197</v>
      </c>
      <c r="D187" s="60">
        <v>7520</v>
      </c>
      <c r="E187" s="22">
        <v>324</v>
      </c>
      <c r="F187" s="22" t="s">
        <v>366</v>
      </c>
      <c r="G187" s="140" t="s">
        <v>750</v>
      </c>
      <c r="I187" s="141" t="s">
        <v>371</v>
      </c>
      <c r="J187" s="22" t="s">
        <v>356</v>
      </c>
      <c r="K187" s="22">
        <v>414</v>
      </c>
      <c r="L187" s="60">
        <v>2642</v>
      </c>
      <c r="M187" s="60">
        <v>2229</v>
      </c>
      <c r="N187" s="140" t="s">
        <v>366</v>
      </c>
    </row>
    <row r="188" spans="1:14">
      <c r="A188" s="152" t="s">
        <v>386</v>
      </c>
      <c r="B188" s="22" t="s">
        <v>356</v>
      </c>
      <c r="C188" s="60">
        <v>7567</v>
      </c>
      <c r="D188" s="60">
        <v>7884</v>
      </c>
      <c r="E188" s="22">
        <v>318</v>
      </c>
      <c r="F188" s="22" t="s">
        <v>366</v>
      </c>
      <c r="G188" s="140" t="s">
        <v>751</v>
      </c>
      <c r="I188" s="141" t="s">
        <v>752</v>
      </c>
      <c r="J188" s="22" t="s">
        <v>356</v>
      </c>
      <c r="K188" s="60">
        <v>2627</v>
      </c>
      <c r="L188" s="60">
        <v>2743</v>
      </c>
      <c r="M188" s="22">
        <v>117</v>
      </c>
      <c r="N188" s="140" t="s">
        <v>366</v>
      </c>
    </row>
    <row r="189" spans="1:14">
      <c r="A189" s="152" t="s">
        <v>753</v>
      </c>
      <c r="B189" s="22" t="s">
        <v>356</v>
      </c>
      <c r="C189" s="60">
        <v>7902</v>
      </c>
      <c r="D189" s="60">
        <v>9359</v>
      </c>
      <c r="E189" s="60">
        <v>1458</v>
      </c>
      <c r="F189" s="22" t="s">
        <v>366</v>
      </c>
      <c r="G189" s="140" t="s">
        <v>754</v>
      </c>
      <c r="I189" s="141" t="s">
        <v>755</v>
      </c>
      <c r="J189" s="22" t="s">
        <v>356</v>
      </c>
      <c r="K189" s="60">
        <v>3286</v>
      </c>
      <c r="L189" s="60">
        <v>4335</v>
      </c>
      <c r="M189" s="60">
        <v>1050</v>
      </c>
      <c r="N189" s="140" t="s">
        <v>366</v>
      </c>
    </row>
    <row r="190" spans="1:14">
      <c r="A190" s="152" t="s">
        <v>398</v>
      </c>
      <c r="B190" s="22" t="s">
        <v>356</v>
      </c>
      <c r="C190" s="60">
        <v>9349</v>
      </c>
      <c r="D190" s="60">
        <v>10230</v>
      </c>
      <c r="E190" s="22">
        <v>882</v>
      </c>
      <c r="F190" s="22" t="s">
        <v>366</v>
      </c>
      <c r="G190" s="140" t="s">
        <v>756</v>
      </c>
      <c r="I190" s="141" t="s">
        <v>757</v>
      </c>
      <c r="J190" s="22" t="s">
        <v>356</v>
      </c>
      <c r="K190" s="60">
        <v>4411</v>
      </c>
      <c r="L190" s="60">
        <v>5049</v>
      </c>
      <c r="M190" s="22">
        <v>639</v>
      </c>
      <c r="N190" s="140" t="s">
        <v>366</v>
      </c>
    </row>
    <row r="191" spans="1:14">
      <c r="A191" s="152" t="s">
        <v>758</v>
      </c>
      <c r="B191" s="22" t="s">
        <v>356</v>
      </c>
      <c r="C191" s="60">
        <v>10227</v>
      </c>
      <c r="D191" s="60">
        <v>11522</v>
      </c>
      <c r="E191" s="60">
        <v>1296</v>
      </c>
      <c r="F191" s="22" t="s">
        <v>366</v>
      </c>
      <c r="G191" s="140" t="s">
        <v>759</v>
      </c>
      <c r="I191" s="141" t="s">
        <v>760</v>
      </c>
      <c r="J191" s="22" t="s">
        <v>356</v>
      </c>
      <c r="K191" s="60">
        <v>5111</v>
      </c>
      <c r="L191" s="60">
        <v>5803</v>
      </c>
      <c r="M191" s="22">
        <v>693</v>
      </c>
      <c r="N191" s="140" t="s">
        <v>366</v>
      </c>
    </row>
    <row r="192" spans="1:14">
      <c r="A192" s="152" t="s">
        <v>761</v>
      </c>
      <c r="B192" s="22" t="s">
        <v>356</v>
      </c>
      <c r="C192" s="60">
        <v>11525</v>
      </c>
      <c r="D192" s="60">
        <v>13396</v>
      </c>
      <c r="E192" s="60">
        <v>1872</v>
      </c>
      <c r="F192" s="22" t="s">
        <v>366</v>
      </c>
      <c r="G192" s="140" t="s">
        <v>762</v>
      </c>
      <c r="I192" s="141" t="s">
        <v>763</v>
      </c>
      <c r="J192" s="22" t="s">
        <v>356</v>
      </c>
      <c r="K192" s="60">
        <v>5890</v>
      </c>
      <c r="L192" s="60">
        <v>7329</v>
      </c>
      <c r="M192" s="60">
        <v>1440</v>
      </c>
      <c r="N192" s="140" t="s">
        <v>366</v>
      </c>
    </row>
    <row r="193" spans="1:14">
      <c r="A193" s="152" t="s">
        <v>465</v>
      </c>
      <c r="B193" s="22" t="s">
        <v>356</v>
      </c>
      <c r="C193" s="60">
        <v>13464</v>
      </c>
      <c r="D193" s="60">
        <v>14960</v>
      </c>
      <c r="E193" s="60">
        <v>1497</v>
      </c>
      <c r="F193" s="22" t="s">
        <v>363</v>
      </c>
      <c r="G193" s="140" t="s">
        <v>764</v>
      </c>
      <c r="I193" s="141" t="s">
        <v>765</v>
      </c>
      <c r="J193" s="22" t="s">
        <v>356</v>
      </c>
      <c r="K193" s="60">
        <v>7344</v>
      </c>
      <c r="L193" s="60">
        <v>8480</v>
      </c>
      <c r="M193" s="60">
        <v>1137</v>
      </c>
      <c r="N193" s="140" t="s">
        <v>366</v>
      </c>
    </row>
    <row r="194" spans="1:14">
      <c r="A194" s="152" t="s">
        <v>761</v>
      </c>
      <c r="B194" s="22" t="s">
        <v>356</v>
      </c>
      <c r="C194" s="60">
        <v>14975</v>
      </c>
      <c r="D194" s="60">
        <v>15739</v>
      </c>
      <c r="E194" s="22">
        <v>765</v>
      </c>
      <c r="F194" s="22" t="s">
        <v>366</v>
      </c>
      <c r="G194" s="140" t="s">
        <v>766</v>
      </c>
      <c r="I194" s="141" t="s">
        <v>371</v>
      </c>
      <c r="J194" s="22" t="s">
        <v>356</v>
      </c>
      <c r="K194" s="60">
        <v>8533</v>
      </c>
      <c r="L194" s="60">
        <v>9498</v>
      </c>
      <c r="M194" s="22">
        <v>966</v>
      </c>
      <c r="N194" s="140" t="s">
        <v>366</v>
      </c>
    </row>
    <row r="195" spans="1:14">
      <c r="A195" s="152" t="s">
        <v>767</v>
      </c>
      <c r="B195" s="22" t="s">
        <v>356</v>
      </c>
      <c r="C195" s="60">
        <v>15781</v>
      </c>
      <c r="D195" s="60">
        <v>17301</v>
      </c>
      <c r="E195" s="60">
        <v>1521</v>
      </c>
      <c r="F195" s="22" t="s">
        <v>366</v>
      </c>
      <c r="G195" s="140" t="s">
        <v>768</v>
      </c>
      <c r="I195" s="141" t="s">
        <v>769</v>
      </c>
      <c r="J195" s="22" t="s">
        <v>356</v>
      </c>
      <c r="K195" s="60">
        <v>9759</v>
      </c>
      <c r="L195" s="60">
        <v>11540</v>
      </c>
      <c r="M195" s="60">
        <v>1782</v>
      </c>
      <c r="N195" s="140" t="s">
        <v>366</v>
      </c>
    </row>
    <row r="196" spans="1:14">
      <c r="A196" s="152" t="s">
        <v>431</v>
      </c>
      <c r="B196" s="22" t="s">
        <v>356</v>
      </c>
      <c r="C196" s="60">
        <v>17528</v>
      </c>
      <c r="D196" s="60">
        <v>18253</v>
      </c>
      <c r="E196" s="22">
        <v>726</v>
      </c>
      <c r="F196" s="22" t="s">
        <v>363</v>
      </c>
      <c r="G196" s="140" t="s">
        <v>770</v>
      </c>
      <c r="I196" s="141" t="s">
        <v>371</v>
      </c>
      <c r="J196" s="22" t="s">
        <v>356</v>
      </c>
      <c r="K196" s="60">
        <v>11735</v>
      </c>
      <c r="L196" s="60">
        <v>13810</v>
      </c>
      <c r="M196" s="60">
        <v>2076</v>
      </c>
      <c r="N196" s="140" t="s">
        <v>366</v>
      </c>
    </row>
    <row r="197" spans="1:14">
      <c r="A197" s="152" t="s">
        <v>401</v>
      </c>
      <c r="B197" s="22" t="s">
        <v>356</v>
      </c>
      <c r="C197" s="60">
        <v>18477</v>
      </c>
      <c r="D197" s="60">
        <v>19232</v>
      </c>
      <c r="E197" s="22">
        <v>756</v>
      </c>
      <c r="F197" s="22" t="s">
        <v>366</v>
      </c>
      <c r="G197" s="140" t="s">
        <v>771</v>
      </c>
      <c r="I197" s="152" t="s">
        <v>772</v>
      </c>
      <c r="J197" s="22" t="s">
        <v>356</v>
      </c>
      <c r="K197" s="22">
        <v>43</v>
      </c>
      <c r="L197" s="60">
        <v>1530</v>
      </c>
      <c r="M197" s="60">
        <v>1488</v>
      </c>
      <c r="N197" s="140" t="s">
        <v>366</v>
      </c>
    </row>
    <row r="198" spans="1:14">
      <c r="A198" s="152" t="s">
        <v>371</v>
      </c>
      <c r="B198" s="22" t="s">
        <v>356</v>
      </c>
      <c r="C198" s="60">
        <v>19428</v>
      </c>
      <c r="D198" s="60">
        <v>20210</v>
      </c>
      <c r="E198" s="22">
        <v>783</v>
      </c>
      <c r="F198" s="22" t="s">
        <v>363</v>
      </c>
      <c r="G198" s="140" t="s">
        <v>773</v>
      </c>
      <c r="I198" s="152" t="s">
        <v>371</v>
      </c>
      <c r="J198" s="22" t="s">
        <v>356</v>
      </c>
      <c r="K198" s="60">
        <v>1804</v>
      </c>
      <c r="L198" s="60">
        <v>2844</v>
      </c>
      <c r="M198" s="60">
        <v>1041</v>
      </c>
      <c r="N198" s="140" t="s">
        <v>363</v>
      </c>
    </row>
    <row r="199" spans="1:14">
      <c r="A199" s="152" t="s">
        <v>371</v>
      </c>
      <c r="B199" s="22" t="s">
        <v>356</v>
      </c>
      <c r="C199" s="22">
        <v>-644</v>
      </c>
      <c r="D199" s="22">
        <v>138</v>
      </c>
      <c r="E199" s="22">
        <v>783</v>
      </c>
      <c r="F199" s="22" t="s">
        <v>363</v>
      </c>
      <c r="G199" s="140" t="s">
        <v>773</v>
      </c>
      <c r="I199" s="152" t="s">
        <v>774</v>
      </c>
      <c r="J199" s="22" t="s">
        <v>356</v>
      </c>
      <c r="K199" s="60">
        <v>2956</v>
      </c>
      <c r="L199" s="60">
        <v>3948</v>
      </c>
      <c r="M199" s="22">
        <v>993</v>
      </c>
      <c r="N199" s="140" t="s">
        <v>366</v>
      </c>
    </row>
    <row r="200" spans="1:14">
      <c r="A200" s="152" t="s">
        <v>775</v>
      </c>
      <c r="B200" s="22" t="s">
        <v>356</v>
      </c>
      <c r="C200" s="22">
        <v>441</v>
      </c>
      <c r="D200" s="22">
        <v>878</v>
      </c>
      <c r="E200" s="22">
        <v>438</v>
      </c>
      <c r="F200" s="22" t="s">
        <v>366</v>
      </c>
      <c r="G200" s="140" t="s">
        <v>776</v>
      </c>
      <c r="I200" s="152" t="s">
        <v>777</v>
      </c>
      <c r="J200" s="22" t="s">
        <v>356</v>
      </c>
      <c r="K200" s="60">
        <v>4019</v>
      </c>
      <c r="L200" s="60">
        <v>5161</v>
      </c>
      <c r="M200" s="60">
        <v>1143</v>
      </c>
      <c r="N200" s="140" t="s">
        <v>366</v>
      </c>
    </row>
    <row r="201" spans="1:14">
      <c r="A201" s="152" t="s">
        <v>778</v>
      </c>
      <c r="B201" s="22" t="s">
        <v>356</v>
      </c>
      <c r="C201" s="22">
        <v>891</v>
      </c>
      <c r="D201" s="60">
        <v>2228</v>
      </c>
      <c r="E201" s="60">
        <v>1338</v>
      </c>
      <c r="F201" s="22" t="s">
        <v>366</v>
      </c>
      <c r="G201" s="140" t="s">
        <v>779</v>
      </c>
      <c r="I201" s="152" t="s">
        <v>777</v>
      </c>
      <c r="J201" s="22" t="s">
        <v>356</v>
      </c>
      <c r="K201" s="60">
        <v>-1135</v>
      </c>
      <c r="L201" s="22">
        <v>7</v>
      </c>
      <c r="M201" s="60">
        <v>1143</v>
      </c>
      <c r="N201" s="140" t="s">
        <v>366</v>
      </c>
    </row>
    <row r="202" spans="1:14">
      <c r="A202" s="152" t="s">
        <v>780</v>
      </c>
      <c r="B202" s="22" t="s">
        <v>356</v>
      </c>
      <c r="C202" s="60">
        <v>2235</v>
      </c>
      <c r="D202" s="60">
        <v>3764</v>
      </c>
      <c r="E202" s="60">
        <v>1530</v>
      </c>
      <c r="F202" s="22" t="s">
        <v>366</v>
      </c>
      <c r="G202" s="140" t="s">
        <v>781</v>
      </c>
      <c r="I202" s="152" t="s">
        <v>782</v>
      </c>
      <c r="J202" s="22" t="s">
        <v>356</v>
      </c>
      <c r="K202" s="22">
        <v>214</v>
      </c>
      <c r="L202" s="60">
        <v>1068</v>
      </c>
      <c r="M202" s="22">
        <v>855</v>
      </c>
      <c r="N202" s="140" t="s">
        <v>366</v>
      </c>
    </row>
    <row r="203" spans="1:14">
      <c r="A203" s="152" t="s">
        <v>783</v>
      </c>
      <c r="B203" s="22" t="s">
        <v>356</v>
      </c>
      <c r="C203" s="60">
        <v>3786</v>
      </c>
      <c r="D203" s="60">
        <v>5573</v>
      </c>
      <c r="E203" s="60">
        <v>1788</v>
      </c>
      <c r="F203" s="22" t="s">
        <v>366</v>
      </c>
      <c r="G203" s="140" t="s">
        <v>784</v>
      </c>
      <c r="I203" s="152" t="s">
        <v>785</v>
      </c>
      <c r="J203" s="22" t="s">
        <v>356</v>
      </c>
      <c r="K203" s="60">
        <v>1314</v>
      </c>
      <c r="L203" s="60">
        <v>2714</v>
      </c>
      <c r="M203" s="60">
        <v>1401</v>
      </c>
      <c r="N203" s="140" t="s">
        <v>366</v>
      </c>
    </row>
    <row r="204" spans="1:14">
      <c r="A204" s="152" t="s">
        <v>786</v>
      </c>
      <c r="B204" s="22" t="s">
        <v>356</v>
      </c>
      <c r="C204" s="22">
        <v>1</v>
      </c>
      <c r="D204" s="22">
        <v>801</v>
      </c>
      <c r="E204" s="22">
        <v>801</v>
      </c>
      <c r="F204" s="22" t="s">
        <v>366</v>
      </c>
      <c r="G204" s="140" t="s">
        <v>787</v>
      </c>
      <c r="I204" s="152" t="s">
        <v>788</v>
      </c>
      <c r="J204" s="22" t="s">
        <v>356</v>
      </c>
      <c r="K204" s="22">
        <v>-602</v>
      </c>
      <c r="L204" s="22">
        <v>357</v>
      </c>
      <c r="M204" s="22">
        <v>960</v>
      </c>
      <c r="N204" s="140" t="s">
        <v>366</v>
      </c>
    </row>
    <row r="205" spans="1:14">
      <c r="A205" s="152" t="s">
        <v>786</v>
      </c>
      <c r="B205" s="22" t="s">
        <v>356</v>
      </c>
      <c r="C205" s="22">
        <v>-564</v>
      </c>
      <c r="D205" s="22">
        <v>236</v>
      </c>
      <c r="E205" s="22">
        <v>801</v>
      </c>
      <c r="F205" s="22" t="s">
        <v>366</v>
      </c>
      <c r="G205" s="140" t="s">
        <v>787</v>
      </c>
      <c r="I205" s="152" t="s">
        <v>789</v>
      </c>
      <c r="J205" s="22" t="s">
        <v>356</v>
      </c>
      <c r="K205" s="22">
        <v>357</v>
      </c>
      <c r="L205" s="60">
        <v>1889</v>
      </c>
      <c r="M205" s="60">
        <v>1533</v>
      </c>
      <c r="N205" s="140" t="s">
        <v>366</v>
      </c>
    </row>
    <row r="206" spans="1:14">
      <c r="A206" s="152" t="s">
        <v>549</v>
      </c>
      <c r="B206" s="22" t="s">
        <v>356</v>
      </c>
      <c r="C206" s="22">
        <v>106</v>
      </c>
      <c r="D206" s="60">
        <v>1263</v>
      </c>
      <c r="E206" s="60">
        <v>1158</v>
      </c>
      <c r="F206" s="22" t="s">
        <v>366</v>
      </c>
      <c r="G206" s="140" t="s">
        <v>790</v>
      </c>
      <c r="I206" s="152" t="s">
        <v>789</v>
      </c>
      <c r="J206" s="22" t="s">
        <v>356</v>
      </c>
      <c r="K206" s="60">
        <v>-1046</v>
      </c>
      <c r="L206" s="22">
        <v>486</v>
      </c>
      <c r="M206" s="60">
        <v>1533</v>
      </c>
      <c r="N206" s="140" t="s">
        <v>366</v>
      </c>
    </row>
    <row r="207" spans="1:14">
      <c r="A207" s="152" t="s">
        <v>791</v>
      </c>
      <c r="B207" s="22" t="s">
        <v>536</v>
      </c>
      <c r="C207" s="22">
        <v>60</v>
      </c>
      <c r="D207" s="22">
        <v>132</v>
      </c>
      <c r="E207" s="22">
        <v>73</v>
      </c>
      <c r="F207" s="22" t="s">
        <v>366</v>
      </c>
      <c r="G207" s="140" t="s">
        <v>792</v>
      </c>
      <c r="I207" s="152" t="s">
        <v>793</v>
      </c>
      <c r="J207" s="22" t="s">
        <v>356</v>
      </c>
      <c r="K207" s="22">
        <v>-241</v>
      </c>
      <c r="L207" s="22">
        <v>13</v>
      </c>
      <c r="M207" s="22">
        <v>255</v>
      </c>
      <c r="N207" s="140" t="s">
        <v>366</v>
      </c>
    </row>
    <row r="208" spans="1:14">
      <c r="A208" s="152" t="s">
        <v>391</v>
      </c>
      <c r="B208" s="22" t="s">
        <v>356</v>
      </c>
      <c r="C208" s="60">
        <v>17203</v>
      </c>
      <c r="D208" s="60">
        <v>18219</v>
      </c>
      <c r="E208" s="60">
        <v>1017</v>
      </c>
      <c r="F208" s="22" t="s">
        <v>363</v>
      </c>
      <c r="G208" s="140" t="s">
        <v>794</v>
      </c>
      <c r="I208" s="152" t="s">
        <v>795</v>
      </c>
      <c r="J208" s="22" t="s">
        <v>356</v>
      </c>
      <c r="K208" s="22">
        <v>229</v>
      </c>
      <c r="L208" s="22">
        <v>984</v>
      </c>
      <c r="M208" s="22">
        <v>756</v>
      </c>
      <c r="N208" s="140" t="s">
        <v>363</v>
      </c>
    </row>
    <row r="209" spans="1:14">
      <c r="A209" s="152" t="s">
        <v>796</v>
      </c>
      <c r="B209" s="22" t="s">
        <v>356</v>
      </c>
      <c r="C209" s="60">
        <v>20324</v>
      </c>
      <c r="D209" s="60">
        <v>20461</v>
      </c>
      <c r="E209" s="22">
        <v>138</v>
      </c>
      <c r="F209" s="22" t="s">
        <v>363</v>
      </c>
      <c r="G209" s="140" t="s">
        <v>797</v>
      </c>
      <c r="I209" s="152" t="s">
        <v>788</v>
      </c>
      <c r="J209" s="22" t="s">
        <v>356</v>
      </c>
      <c r="K209" s="60">
        <v>1171</v>
      </c>
      <c r="L209" s="60">
        <v>2109</v>
      </c>
      <c r="M209" s="22">
        <v>939</v>
      </c>
      <c r="N209" s="140" t="s">
        <v>366</v>
      </c>
    </row>
    <row r="210" spans="1:14">
      <c r="A210" s="152" t="s">
        <v>465</v>
      </c>
      <c r="B210" s="22" t="s">
        <v>356</v>
      </c>
      <c r="C210" s="60">
        <v>20476</v>
      </c>
      <c r="D210" s="60">
        <v>21972</v>
      </c>
      <c r="E210" s="60">
        <v>1497</v>
      </c>
      <c r="F210" s="22" t="s">
        <v>366</v>
      </c>
      <c r="G210" s="140" t="s">
        <v>798</v>
      </c>
      <c r="I210" s="152" t="s">
        <v>789</v>
      </c>
      <c r="J210" s="22" t="s">
        <v>356</v>
      </c>
      <c r="K210" s="22">
        <v>-355</v>
      </c>
      <c r="L210" s="60">
        <v>1177</v>
      </c>
      <c r="M210" s="60">
        <v>1533</v>
      </c>
      <c r="N210" s="140" t="s">
        <v>366</v>
      </c>
    </row>
    <row r="211" spans="1:14">
      <c r="A211" s="152" t="s">
        <v>796</v>
      </c>
      <c r="B211" s="22" t="s">
        <v>356</v>
      </c>
      <c r="C211" s="60">
        <v>22088</v>
      </c>
      <c r="D211" s="60">
        <v>22780</v>
      </c>
      <c r="E211" s="22">
        <v>693</v>
      </c>
      <c r="F211" s="22" t="s">
        <v>363</v>
      </c>
      <c r="G211" s="140" t="s">
        <v>799</v>
      </c>
      <c r="I211" s="152" t="s">
        <v>789</v>
      </c>
      <c r="J211" s="22" t="s">
        <v>356</v>
      </c>
      <c r="K211" s="60">
        <v>-1253</v>
      </c>
      <c r="L211" s="22">
        <v>279</v>
      </c>
      <c r="M211" s="60">
        <v>1533</v>
      </c>
      <c r="N211" s="140" t="s">
        <v>366</v>
      </c>
    </row>
    <row r="212" spans="1:14">
      <c r="A212" s="152" t="s">
        <v>371</v>
      </c>
      <c r="B212" s="22" t="s">
        <v>356</v>
      </c>
      <c r="C212" s="60">
        <v>23139</v>
      </c>
      <c r="D212" s="60">
        <v>23402</v>
      </c>
      <c r="E212" s="22">
        <v>264</v>
      </c>
      <c r="F212" s="22" t="s">
        <v>363</v>
      </c>
      <c r="G212" s="140" t="s">
        <v>800</v>
      </c>
      <c r="I212" s="152" t="s">
        <v>371</v>
      </c>
      <c r="J212" s="22" t="s">
        <v>356</v>
      </c>
      <c r="K212" s="22">
        <v>61</v>
      </c>
      <c r="L212" s="22">
        <v>387</v>
      </c>
      <c r="M212" s="22">
        <v>327</v>
      </c>
      <c r="N212" s="140" t="s">
        <v>363</v>
      </c>
    </row>
    <row r="213" spans="1:14">
      <c r="A213" s="152" t="s">
        <v>801</v>
      </c>
      <c r="B213" s="22" t="s">
        <v>356</v>
      </c>
      <c r="C213" s="60">
        <v>23543</v>
      </c>
      <c r="D213" s="60">
        <v>24121</v>
      </c>
      <c r="E213" s="22">
        <v>579</v>
      </c>
      <c r="F213" s="22" t="s">
        <v>366</v>
      </c>
      <c r="G213" s="140" t="s">
        <v>802</v>
      </c>
      <c r="I213" s="152" t="s">
        <v>371</v>
      </c>
      <c r="J213" s="22" t="s">
        <v>356</v>
      </c>
      <c r="K213" s="22">
        <v>432</v>
      </c>
      <c r="L213" s="22">
        <v>698</v>
      </c>
      <c r="M213" s="22">
        <v>267</v>
      </c>
      <c r="N213" s="140" t="s">
        <v>363</v>
      </c>
    </row>
    <row r="214" spans="1:14">
      <c r="A214" s="152" t="s">
        <v>803</v>
      </c>
      <c r="B214" s="22" t="s">
        <v>356</v>
      </c>
      <c r="C214" s="60">
        <v>24254</v>
      </c>
      <c r="D214" s="60">
        <v>25672</v>
      </c>
      <c r="E214" s="60">
        <v>1419</v>
      </c>
      <c r="F214" s="22" t="s">
        <v>363</v>
      </c>
      <c r="G214" s="140" t="s">
        <v>804</v>
      </c>
      <c r="I214" s="152" t="s">
        <v>805</v>
      </c>
      <c r="J214" s="22" t="s">
        <v>356</v>
      </c>
      <c r="K214" s="22">
        <v>773</v>
      </c>
      <c r="L214" s="60">
        <v>2947</v>
      </c>
      <c r="M214" s="60">
        <v>2175</v>
      </c>
      <c r="N214" s="140" t="s">
        <v>366</v>
      </c>
    </row>
    <row r="215" spans="1:14">
      <c r="A215" s="152" t="s">
        <v>371</v>
      </c>
      <c r="B215" s="22" t="s">
        <v>356</v>
      </c>
      <c r="C215" s="60">
        <v>2039</v>
      </c>
      <c r="D215" s="60">
        <v>2641</v>
      </c>
      <c r="E215" s="22">
        <v>603</v>
      </c>
      <c r="F215" s="22" t="s">
        <v>366</v>
      </c>
      <c r="G215" s="140" t="s">
        <v>806</v>
      </c>
      <c r="I215" s="152" t="s">
        <v>807</v>
      </c>
      <c r="J215" s="22" t="s">
        <v>356</v>
      </c>
      <c r="K215" s="60">
        <v>3219</v>
      </c>
      <c r="L215" s="60">
        <v>3650</v>
      </c>
      <c r="M215" s="22">
        <v>432</v>
      </c>
      <c r="N215" s="140" t="s">
        <v>366</v>
      </c>
    </row>
    <row r="216" spans="1:14">
      <c r="A216" s="152" t="s">
        <v>808</v>
      </c>
      <c r="B216" s="22" t="s">
        <v>356</v>
      </c>
      <c r="C216" s="60">
        <v>42522</v>
      </c>
      <c r="D216" s="60">
        <v>42848</v>
      </c>
      <c r="E216" s="22">
        <v>327</v>
      </c>
      <c r="F216" s="22" t="s">
        <v>366</v>
      </c>
      <c r="G216" s="140" t="s">
        <v>809</v>
      </c>
      <c r="I216" s="152" t="s">
        <v>371</v>
      </c>
      <c r="J216" s="22" t="s">
        <v>356</v>
      </c>
      <c r="K216" s="60">
        <v>3930</v>
      </c>
      <c r="L216" s="60">
        <v>4064</v>
      </c>
      <c r="M216" s="22">
        <v>135</v>
      </c>
      <c r="N216" s="140" t="s">
        <v>363</v>
      </c>
    </row>
    <row r="217" spans="1:14">
      <c r="A217" s="152" t="s">
        <v>810</v>
      </c>
      <c r="B217" s="22" t="s">
        <v>356</v>
      </c>
      <c r="C217" s="60">
        <v>42841</v>
      </c>
      <c r="D217" s="60">
        <v>43248</v>
      </c>
      <c r="E217" s="22">
        <v>408</v>
      </c>
      <c r="F217" s="22" t="s">
        <v>366</v>
      </c>
      <c r="G217" s="140" t="s">
        <v>811</v>
      </c>
      <c r="I217" s="152" t="s">
        <v>498</v>
      </c>
      <c r="J217" s="22" t="s">
        <v>356</v>
      </c>
      <c r="K217" s="60">
        <v>-1368</v>
      </c>
      <c r="L217" s="22">
        <v>14</v>
      </c>
      <c r="M217" s="60">
        <v>1383</v>
      </c>
      <c r="N217" s="140" t="s">
        <v>363</v>
      </c>
    </row>
    <row r="218" spans="1:14" ht="17" thickBot="1">
      <c r="A218" s="152" t="s">
        <v>812</v>
      </c>
      <c r="B218" s="22" t="s">
        <v>356</v>
      </c>
      <c r="C218" s="60">
        <v>47822</v>
      </c>
      <c r="D218" s="60">
        <v>48367</v>
      </c>
      <c r="E218" s="22">
        <v>546</v>
      </c>
      <c r="F218" s="22" t="s">
        <v>366</v>
      </c>
      <c r="G218" s="140" t="s">
        <v>813</v>
      </c>
      <c r="I218" s="152" t="s">
        <v>507</v>
      </c>
      <c r="J218" s="22" t="s">
        <v>356</v>
      </c>
      <c r="K218" s="22">
        <v>246</v>
      </c>
      <c r="L218" s="22">
        <v>974</v>
      </c>
      <c r="M218" s="22">
        <v>729</v>
      </c>
      <c r="N218" s="140" t="s">
        <v>366</v>
      </c>
    </row>
    <row r="219" spans="1:14">
      <c r="A219" s="152" t="s">
        <v>814</v>
      </c>
      <c r="B219" s="22" t="s">
        <v>356</v>
      </c>
      <c r="C219" s="60">
        <v>48505</v>
      </c>
      <c r="D219" s="60">
        <v>49023</v>
      </c>
      <c r="E219" s="22">
        <v>519</v>
      </c>
      <c r="F219" s="22" t="s">
        <v>363</v>
      </c>
      <c r="G219" s="140" t="s">
        <v>815</v>
      </c>
      <c r="I219" s="153" t="s">
        <v>507</v>
      </c>
      <c r="J219" s="40" t="s">
        <v>356</v>
      </c>
      <c r="K219" s="40">
        <v>-711</v>
      </c>
      <c r="L219" s="40">
        <v>17</v>
      </c>
      <c r="M219" s="40">
        <v>729</v>
      </c>
      <c r="N219" s="144" t="s">
        <v>366</v>
      </c>
    </row>
    <row r="220" spans="1:14">
      <c r="A220" s="152" t="s">
        <v>574</v>
      </c>
      <c r="B220" s="22" t="s">
        <v>356</v>
      </c>
      <c r="C220" s="60">
        <v>80128</v>
      </c>
      <c r="D220" s="60">
        <v>80448</v>
      </c>
      <c r="E220" s="22">
        <v>321</v>
      </c>
      <c r="F220" s="22" t="s">
        <v>363</v>
      </c>
      <c r="G220" s="140" t="s">
        <v>816</v>
      </c>
      <c r="I220" s="152" t="s">
        <v>371</v>
      </c>
      <c r="J220" s="22" t="s">
        <v>356</v>
      </c>
      <c r="K220" s="22">
        <v>14</v>
      </c>
      <c r="L220" s="22">
        <v>250</v>
      </c>
      <c r="M220" s="22">
        <v>237</v>
      </c>
      <c r="N220" s="140" t="s">
        <v>366</v>
      </c>
    </row>
    <row r="221" spans="1:14">
      <c r="A221" s="152" t="s">
        <v>371</v>
      </c>
      <c r="B221" s="22" t="s">
        <v>356</v>
      </c>
      <c r="C221" s="60">
        <v>26999</v>
      </c>
      <c r="D221" s="60">
        <v>27208</v>
      </c>
      <c r="E221" s="22">
        <v>210</v>
      </c>
      <c r="F221" s="22" t="s">
        <v>366</v>
      </c>
      <c r="G221" s="140" t="s">
        <v>817</v>
      </c>
      <c r="I221" s="152" t="s">
        <v>417</v>
      </c>
      <c r="J221" s="22" t="s">
        <v>356</v>
      </c>
      <c r="K221" s="22">
        <v>243</v>
      </c>
      <c r="L221" s="60">
        <v>1811</v>
      </c>
      <c r="M221" s="60">
        <v>1569</v>
      </c>
      <c r="N221" s="140" t="s">
        <v>366</v>
      </c>
    </row>
    <row r="222" spans="1:14">
      <c r="A222" s="152" t="s">
        <v>371</v>
      </c>
      <c r="B222" s="22" t="s">
        <v>356</v>
      </c>
      <c r="C222" s="60">
        <v>27744</v>
      </c>
      <c r="D222" s="60">
        <v>28010</v>
      </c>
      <c r="E222" s="22">
        <v>267</v>
      </c>
      <c r="F222" s="22" t="s">
        <v>363</v>
      </c>
      <c r="G222" s="140" t="s">
        <v>818</v>
      </c>
      <c r="I222" s="152" t="s">
        <v>819</v>
      </c>
      <c r="J222" s="22" t="s">
        <v>356</v>
      </c>
      <c r="K222" s="60">
        <v>1884</v>
      </c>
      <c r="L222" s="60">
        <v>2204</v>
      </c>
      <c r="M222" s="22">
        <v>321</v>
      </c>
      <c r="N222" s="140" t="s">
        <v>366</v>
      </c>
    </row>
    <row r="223" spans="1:14" ht="17" thickBot="1">
      <c r="A223" s="152" t="s">
        <v>820</v>
      </c>
      <c r="B223" s="22" t="s">
        <v>356</v>
      </c>
      <c r="C223" s="60">
        <v>29339</v>
      </c>
      <c r="D223" s="60">
        <v>30742</v>
      </c>
      <c r="E223" s="60">
        <v>1404</v>
      </c>
      <c r="F223" s="22" t="s">
        <v>366</v>
      </c>
      <c r="G223" s="140" t="s">
        <v>821</v>
      </c>
      <c r="I223" s="154" t="s">
        <v>517</v>
      </c>
      <c r="J223" s="51" t="s">
        <v>356</v>
      </c>
      <c r="K223" s="146">
        <v>2226</v>
      </c>
      <c r="L223" s="146">
        <v>2705</v>
      </c>
      <c r="M223" s="51">
        <v>480</v>
      </c>
      <c r="N223" s="147" t="s">
        <v>366</v>
      </c>
    </row>
    <row r="224" spans="1:14">
      <c r="A224" s="152" t="s">
        <v>822</v>
      </c>
      <c r="B224" s="22" t="s">
        <v>356</v>
      </c>
      <c r="C224" s="60">
        <v>30987</v>
      </c>
      <c r="D224" s="60">
        <v>31925</v>
      </c>
      <c r="E224" s="22">
        <v>939</v>
      </c>
      <c r="F224" s="22" t="s">
        <v>363</v>
      </c>
      <c r="G224" s="140" t="s">
        <v>823</v>
      </c>
      <c r="I224" s="152" t="s">
        <v>824</v>
      </c>
      <c r="J224" s="22" t="s">
        <v>356</v>
      </c>
      <c r="K224" s="60">
        <v>2911</v>
      </c>
      <c r="L224" s="60">
        <v>3705</v>
      </c>
      <c r="M224" s="22">
        <v>795</v>
      </c>
      <c r="N224" s="140" t="s">
        <v>363</v>
      </c>
    </row>
    <row r="225" spans="1:14">
      <c r="A225" s="152" t="s">
        <v>478</v>
      </c>
      <c r="B225" s="22" t="s">
        <v>356</v>
      </c>
      <c r="C225" s="60">
        <v>39442</v>
      </c>
      <c r="D225" s="60">
        <v>40229</v>
      </c>
      <c r="E225" s="22">
        <v>789</v>
      </c>
      <c r="F225" s="22" t="s">
        <v>363</v>
      </c>
      <c r="G225" s="140" t="s">
        <v>825</v>
      </c>
      <c r="I225" s="152" t="s">
        <v>371</v>
      </c>
      <c r="J225" s="22" t="s">
        <v>356</v>
      </c>
      <c r="K225" s="60">
        <v>3798</v>
      </c>
      <c r="L225" s="60">
        <v>4061</v>
      </c>
      <c r="M225" s="22">
        <v>264</v>
      </c>
      <c r="N225" s="140" t="s">
        <v>366</v>
      </c>
    </row>
    <row r="226" spans="1:14">
      <c r="A226" s="152" t="s">
        <v>371</v>
      </c>
      <c r="B226" s="22" t="s">
        <v>356</v>
      </c>
      <c r="C226" s="60">
        <v>53417</v>
      </c>
      <c r="D226" s="60">
        <v>53857</v>
      </c>
      <c r="E226" s="22">
        <v>441</v>
      </c>
      <c r="F226" s="22" t="s">
        <v>363</v>
      </c>
      <c r="G226" s="140" t="s">
        <v>826</v>
      </c>
      <c r="I226" s="152" t="s">
        <v>411</v>
      </c>
      <c r="J226" s="22" t="s">
        <v>356</v>
      </c>
      <c r="K226" s="22">
        <v>1</v>
      </c>
      <c r="L226" s="22">
        <v>801</v>
      </c>
      <c r="M226" s="22">
        <v>801</v>
      </c>
      <c r="N226" s="140" t="s">
        <v>366</v>
      </c>
    </row>
    <row r="227" spans="1:14">
      <c r="A227" s="152" t="s">
        <v>729</v>
      </c>
      <c r="B227" s="22" t="s">
        <v>356</v>
      </c>
      <c r="C227" s="60">
        <v>54365</v>
      </c>
      <c r="D227" s="60">
        <v>55096</v>
      </c>
      <c r="E227" s="22">
        <v>732</v>
      </c>
      <c r="F227" s="22" t="s">
        <v>366</v>
      </c>
      <c r="G227" s="140" t="s">
        <v>827</v>
      </c>
      <c r="I227" s="152" t="s">
        <v>828</v>
      </c>
      <c r="J227" s="22" t="s">
        <v>536</v>
      </c>
      <c r="K227" s="22">
        <v>-6</v>
      </c>
      <c r="L227" s="22">
        <v>66</v>
      </c>
      <c r="M227" s="22">
        <v>73</v>
      </c>
      <c r="N227" s="140" t="s">
        <v>366</v>
      </c>
    </row>
    <row r="228" spans="1:14">
      <c r="A228" s="152" t="s">
        <v>829</v>
      </c>
      <c r="B228" s="22" t="s">
        <v>356</v>
      </c>
      <c r="C228" s="60">
        <v>55106</v>
      </c>
      <c r="D228" s="60">
        <v>56092</v>
      </c>
      <c r="E228" s="22">
        <v>987</v>
      </c>
      <c r="F228" s="22" t="s">
        <v>366</v>
      </c>
      <c r="G228" s="140" t="s">
        <v>830</v>
      </c>
      <c r="I228" s="152" t="s">
        <v>831</v>
      </c>
      <c r="J228" s="22" t="s">
        <v>356</v>
      </c>
      <c r="K228" s="22">
        <v>-29</v>
      </c>
      <c r="L228" s="60">
        <v>1320</v>
      </c>
      <c r="M228" s="60">
        <v>1350</v>
      </c>
      <c r="N228" s="140" t="s">
        <v>363</v>
      </c>
    </row>
    <row r="229" spans="1:14">
      <c r="A229" s="152" t="s">
        <v>801</v>
      </c>
      <c r="B229" s="22" t="s">
        <v>356</v>
      </c>
      <c r="C229" s="60">
        <v>56102</v>
      </c>
      <c r="D229" s="60">
        <v>56881</v>
      </c>
      <c r="E229" s="22">
        <v>780</v>
      </c>
      <c r="F229" s="22" t="s">
        <v>366</v>
      </c>
      <c r="G229" s="140" t="s">
        <v>832</v>
      </c>
      <c r="I229" s="152" t="s">
        <v>482</v>
      </c>
      <c r="J229" s="22" t="s">
        <v>356</v>
      </c>
      <c r="K229" s="22">
        <v>311</v>
      </c>
      <c r="L229" s="22">
        <v>463</v>
      </c>
      <c r="M229" s="22">
        <v>153</v>
      </c>
      <c r="N229" s="140" t="s">
        <v>363</v>
      </c>
    </row>
    <row r="230" spans="1:14">
      <c r="A230" s="152" t="s">
        <v>833</v>
      </c>
      <c r="B230" s="22" t="s">
        <v>356</v>
      </c>
      <c r="C230" s="60">
        <v>56966</v>
      </c>
      <c r="D230" s="60">
        <v>58669</v>
      </c>
      <c r="E230" s="60">
        <v>1704</v>
      </c>
      <c r="F230" s="22" t="s">
        <v>366</v>
      </c>
      <c r="G230" s="140" t="s">
        <v>834</v>
      </c>
      <c r="I230" s="152" t="s">
        <v>835</v>
      </c>
      <c r="J230" s="22" t="s">
        <v>356</v>
      </c>
      <c r="K230" s="22">
        <v>82</v>
      </c>
      <c r="L230" s="60">
        <v>1761</v>
      </c>
      <c r="M230" s="60">
        <v>1680</v>
      </c>
      <c r="N230" s="140" t="s">
        <v>363</v>
      </c>
    </row>
    <row r="231" spans="1:14">
      <c r="A231" s="152" t="s">
        <v>836</v>
      </c>
      <c r="B231" s="22" t="s">
        <v>356</v>
      </c>
      <c r="C231" s="60">
        <v>58662</v>
      </c>
      <c r="D231" s="60">
        <v>60005</v>
      </c>
      <c r="E231" s="60">
        <v>1344</v>
      </c>
      <c r="F231" s="22" t="s">
        <v>366</v>
      </c>
      <c r="G231" s="140" t="s">
        <v>837</v>
      </c>
      <c r="I231" s="152" t="s">
        <v>371</v>
      </c>
      <c r="J231" s="22" t="s">
        <v>356</v>
      </c>
      <c r="K231" s="60">
        <v>1853</v>
      </c>
      <c r="L231" s="60">
        <v>2236</v>
      </c>
      <c r="M231" s="22">
        <v>384</v>
      </c>
      <c r="N231" s="140" t="s">
        <v>366</v>
      </c>
    </row>
    <row r="232" spans="1:14">
      <c r="A232" s="152" t="s">
        <v>493</v>
      </c>
      <c r="B232" s="22" t="s">
        <v>356</v>
      </c>
      <c r="C232" s="60">
        <v>60125</v>
      </c>
      <c r="D232" s="60">
        <v>61050</v>
      </c>
      <c r="E232" s="22">
        <v>926</v>
      </c>
      <c r="F232" s="22" t="s">
        <v>363</v>
      </c>
      <c r="G232" s="140" t="s">
        <v>838</v>
      </c>
      <c r="I232" s="152" t="s">
        <v>839</v>
      </c>
      <c r="J232" s="22" t="s">
        <v>356</v>
      </c>
      <c r="K232" s="60">
        <v>2271</v>
      </c>
      <c r="L232" s="60">
        <v>3092</v>
      </c>
      <c r="M232" s="22">
        <v>822</v>
      </c>
      <c r="N232" s="140" t="s">
        <v>363</v>
      </c>
    </row>
    <row r="233" spans="1:14">
      <c r="A233" s="152" t="s">
        <v>840</v>
      </c>
      <c r="B233" s="22" t="s">
        <v>356</v>
      </c>
      <c r="C233" s="60">
        <v>73366</v>
      </c>
      <c r="D233" s="60">
        <v>73494</v>
      </c>
      <c r="E233" s="22">
        <v>129</v>
      </c>
      <c r="F233" s="22" t="s">
        <v>363</v>
      </c>
      <c r="G233" s="140" t="s">
        <v>841</v>
      </c>
      <c r="I233" s="152" t="s">
        <v>842</v>
      </c>
      <c r="J233" s="22" t="s">
        <v>356</v>
      </c>
      <c r="K233" s="60">
        <v>3102</v>
      </c>
      <c r="L233" s="60">
        <v>4526</v>
      </c>
      <c r="M233" s="60">
        <v>1425</v>
      </c>
      <c r="N233" s="140" t="s">
        <v>363</v>
      </c>
    </row>
    <row r="234" spans="1:14">
      <c r="A234" s="152" t="s">
        <v>843</v>
      </c>
      <c r="B234" s="22" t="s">
        <v>356</v>
      </c>
      <c r="C234" s="60">
        <v>73613</v>
      </c>
      <c r="D234" s="60">
        <v>73741</v>
      </c>
      <c r="E234" s="22">
        <v>129</v>
      </c>
      <c r="F234" s="22" t="s">
        <v>363</v>
      </c>
      <c r="G234" s="140" t="s">
        <v>844</v>
      </c>
      <c r="I234" s="152" t="s">
        <v>498</v>
      </c>
      <c r="J234" s="22" t="s">
        <v>356</v>
      </c>
      <c r="K234" s="60">
        <v>4576</v>
      </c>
      <c r="L234" s="60">
        <v>5766</v>
      </c>
      <c r="M234" s="60">
        <v>1191</v>
      </c>
      <c r="N234" s="140" t="s">
        <v>363</v>
      </c>
    </row>
    <row r="235" spans="1:14">
      <c r="A235" s="152" t="s">
        <v>729</v>
      </c>
      <c r="B235" s="22" t="s">
        <v>356</v>
      </c>
      <c r="C235" s="60">
        <v>94065</v>
      </c>
      <c r="D235" s="60">
        <v>95645</v>
      </c>
      <c r="E235" s="60">
        <v>1581</v>
      </c>
      <c r="F235" s="22" t="s">
        <v>366</v>
      </c>
      <c r="G235" s="140" t="s">
        <v>845</v>
      </c>
      <c r="I235" s="152" t="s">
        <v>482</v>
      </c>
      <c r="J235" s="22" t="s">
        <v>356</v>
      </c>
      <c r="K235" s="60">
        <v>5869</v>
      </c>
      <c r="L235" s="60">
        <v>6138</v>
      </c>
      <c r="M235" s="22">
        <v>270</v>
      </c>
      <c r="N235" s="140" t="s">
        <v>366</v>
      </c>
    </row>
    <row r="236" spans="1:14">
      <c r="A236" s="152" t="s">
        <v>846</v>
      </c>
      <c r="B236" s="22" t="s">
        <v>356</v>
      </c>
      <c r="C236" s="60">
        <v>95773</v>
      </c>
      <c r="D236" s="60">
        <v>96678</v>
      </c>
      <c r="E236" s="22">
        <v>906</v>
      </c>
      <c r="F236" s="22" t="s">
        <v>363</v>
      </c>
      <c r="G236" s="140" t="s">
        <v>847</v>
      </c>
      <c r="I236" s="152" t="s">
        <v>692</v>
      </c>
      <c r="J236" s="22" t="s">
        <v>356</v>
      </c>
      <c r="K236" s="60">
        <v>7440</v>
      </c>
      <c r="L236" s="60">
        <v>8009</v>
      </c>
      <c r="M236" s="22">
        <v>570</v>
      </c>
      <c r="N236" s="140" t="s">
        <v>363</v>
      </c>
    </row>
    <row r="237" spans="1:14">
      <c r="A237" s="152" t="s">
        <v>478</v>
      </c>
      <c r="B237" s="22" t="s">
        <v>356</v>
      </c>
      <c r="C237" s="60">
        <v>112953</v>
      </c>
      <c r="D237" s="60">
        <v>113743</v>
      </c>
      <c r="E237" s="22">
        <v>792</v>
      </c>
      <c r="F237" s="22" t="s">
        <v>363</v>
      </c>
      <c r="G237" s="140" t="s">
        <v>848</v>
      </c>
      <c r="I237" s="152" t="s">
        <v>849</v>
      </c>
      <c r="J237" s="22" t="s">
        <v>356</v>
      </c>
      <c r="K237" s="60">
        <v>8027</v>
      </c>
      <c r="L237" s="60">
        <v>8266</v>
      </c>
      <c r="M237" s="22">
        <v>240</v>
      </c>
      <c r="N237" s="140" t="s">
        <v>363</v>
      </c>
    </row>
    <row r="238" spans="1:14">
      <c r="A238" s="152" t="s">
        <v>850</v>
      </c>
      <c r="B238" s="22" t="s">
        <v>356</v>
      </c>
      <c r="C238" s="60">
        <v>136903</v>
      </c>
      <c r="D238" s="60">
        <v>137049</v>
      </c>
      <c r="E238" s="22">
        <v>147</v>
      </c>
      <c r="F238" s="22" t="s">
        <v>363</v>
      </c>
      <c r="G238" s="140" t="s">
        <v>851</v>
      </c>
      <c r="I238" s="152" t="s">
        <v>852</v>
      </c>
      <c r="J238" s="22" t="s">
        <v>356</v>
      </c>
      <c r="K238" s="60">
        <v>8277</v>
      </c>
      <c r="L238" s="60">
        <v>8480</v>
      </c>
      <c r="M238" s="22">
        <v>204</v>
      </c>
      <c r="N238" s="140" t="s">
        <v>363</v>
      </c>
    </row>
    <row r="239" spans="1:14">
      <c r="A239" s="152" t="s">
        <v>371</v>
      </c>
      <c r="B239" s="22" t="s">
        <v>356</v>
      </c>
      <c r="C239" s="60">
        <v>154871</v>
      </c>
      <c r="D239" s="60">
        <v>156241</v>
      </c>
      <c r="E239" s="60">
        <v>1371</v>
      </c>
      <c r="F239" s="22" t="s">
        <v>363</v>
      </c>
      <c r="G239" s="140" t="s">
        <v>853</v>
      </c>
      <c r="I239" s="152" t="s">
        <v>449</v>
      </c>
      <c r="J239" s="22" t="s">
        <v>356</v>
      </c>
      <c r="K239" s="60">
        <v>8690</v>
      </c>
      <c r="L239" s="60">
        <v>9961</v>
      </c>
      <c r="M239" s="60">
        <v>1272</v>
      </c>
      <c r="N239" s="140" t="s">
        <v>363</v>
      </c>
    </row>
    <row r="240" spans="1:14">
      <c r="A240" s="152" t="s">
        <v>854</v>
      </c>
      <c r="B240" s="22" t="s">
        <v>356</v>
      </c>
      <c r="C240" s="60">
        <v>156287</v>
      </c>
      <c r="D240" s="60">
        <v>157108</v>
      </c>
      <c r="E240" s="22">
        <v>822</v>
      </c>
      <c r="F240" s="22" t="s">
        <v>363</v>
      </c>
      <c r="G240" s="140" t="s">
        <v>855</v>
      </c>
      <c r="I240" s="152" t="s">
        <v>371</v>
      </c>
      <c r="J240" s="22" t="s">
        <v>356</v>
      </c>
      <c r="K240" s="60">
        <v>9963</v>
      </c>
      <c r="L240" s="60">
        <v>10073</v>
      </c>
      <c r="M240" s="22">
        <v>111</v>
      </c>
      <c r="N240" s="140" t="s">
        <v>366</v>
      </c>
    </row>
    <row r="241" spans="1:14">
      <c r="A241" s="152" t="s">
        <v>675</v>
      </c>
      <c r="B241" s="22" t="s">
        <v>356</v>
      </c>
      <c r="C241" s="60">
        <v>157105</v>
      </c>
      <c r="D241" s="60">
        <v>157800</v>
      </c>
      <c r="E241" s="22">
        <v>696</v>
      </c>
      <c r="F241" s="22" t="s">
        <v>363</v>
      </c>
      <c r="G241" s="140" t="s">
        <v>856</v>
      </c>
      <c r="I241" s="152" t="s">
        <v>371</v>
      </c>
      <c r="J241" s="22" t="s">
        <v>356</v>
      </c>
      <c r="K241" s="60">
        <v>10211</v>
      </c>
      <c r="L241" s="60">
        <v>11311</v>
      </c>
      <c r="M241" s="60">
        <v>1101</v>
      </c>
      <c r="N241" s="140" t="s">
        <v>363</v>
      </c>
    </row>
    <row r="242" spans="1:14">
      <c r="A242" s="152" t="s">
        <v>675</v>
      </c>
      <c r="B242" s="22" t="s">
        <v>356</v>
      </c>
      <c r="C242" s="60">
        <v>157838</v>
      </c>
      <c r="D242" s="60">
        <v>158857</v>
      </c>
      <c r="E242" s="60">
        <v>1020</v>
      </c>
      <c r="F242" s="22" t="s">
        <v>363</v>
      </c>
      <c r="G242" s="140" t="s">
        <v>857</v>
      </c>
      <c r="I242" s="152" t="s">
        <v>371</v>
      </c>
      <c r="J242" s="22" t="s">
        <v>356</v>
      </c>
      <c r="K242" s="60">
        <v>12126</v>
      </c>
      <c r="L242" s="60">
        <v>12449</v>
      </c>
      <c r="M242" s="22">
        <v>324</v>
      </c>
      <c r="N242" s="140" t="s">
        <v>363</v>
      </c>
    </row>
    <row r="243" spans="1:14">
      <c r="A243" s="152" t="s">
        <v>858</v>
      </c>
      <c r="B243" s="22" t="s">
        <v>356</v>
      </c>
      <c r="C243" s="60">
        <v>159116</v>
      </c>
      <c r="D243" s="60">
        <v>160558</v>
      </c>
      <c r="E243" s="60">
        <v>1443</v>
      </c>
      <c r="F243" s="22" t="s">
        <v>363</v>
      </c>
      <c r="G243" s="140" t="s">
        <v>859</v>
      </c>
      <c r="I243" s="152" t="s">
        <v>482</v>
      </c>
      <c r="J243" s="22" t="s">
        <v>356</v>
      </c>
      <c r="K243" s="60">
        <v>13270</v>
      </c>
      <c r="L243" s="60">
        <v>13599</v>
      </c>
      <c r="M243" s="22">
        <v>330</v>
      </c>
      <c r="N243" s="140" t="s">
        <v>366</v>
      </c>
    </row>
    <row r="244" spans="1:14">
      <c r="A244" s="152" t="s">
        <v>371</v>
      </c>
      <c r="B244" s="22" t="s">
        <v>356</v>
      </c>
      <c r="C244" s="60">
        <v>160609</v>
      </c>
      <c r="D244" s="60">
        <v>161640</v>
      </c>
      <c r="E244" s="60">
        <v>1032</v>
      </c>
      <c r="F244" s="22" t="s">
        <v>363</v>
      </c>
      <c r="G244" s="140" t="s">
        <v>860</v>
      </c>
      <c r="I244" s="152" t="s">
        <v>482</v>
      </c>
      <c r="J244" s="22" t="s">
        <v>356</v>
      </c>
      <c r="K244" s="60">
        <v>13596</v>
      </c>
      <c r="L244" s="60">
        <v>14090</v>
      </c>
      <c r="M244" s="22">
        <v>495</v>
      </c>
      <c r="N244" s="140" t="s">
        <v>366</v>
      </c>
    </row>
    <row r="245" spans="1:14">
      <c r="A245" s="152" t="s">
        <v>527</v>
      </c>
      <c r="B245" s="22" t="s">
        <v>528</v>
      </c>
      <c r="C245" s="60">
        <v>179964</v>
      </c>
      <c r="D245" s="60">
        <v>181542</v>
      </c>
      <c r="E245" s="60">
        <v>1579</v>
      </c>
      <c r="F245" s="22" t="s">
        <v>363</v>
      </c>
      <c r="G245" s="140" t="s">
        <v>861</v>
      </c>
      <c r="I245" s="152" t="s">
        <v>795</v>
      </c>
      <c r="J245" s="22" t="s">
        <v>356</v>
      </c>
      <c r="K245" s="60">
        <v>14159</v>
      </c>
      <c r="L245" s="60">
        <v>14440</v>
      </c>
      <c r="M245" s="22">
        <v>282</v>
      </c>
      <c r="N245" s="140" t="s">
        <v>363</v>
      </c>
    </row>
    <row r="246" spans="1:14">
      <c r="A246" s="152" t="s">
        <v>530</v>
      </c>
      <c r="B246" s="22" t="s">
        <v>528</v>
      </c>
      <c r="C246" s="60">
        <v>181754</v>
      </c>
      <c r="D246" s="60">
        <v>184673</v>
      </c>
      <c r="E246" s="60">
        <v>2920</v>
      </c>
      <c r="F246" s="22" t="s">
        <v>363</v>
      </c>
      <c r="G246" s="140" t="s">
        <v>862</v>
      </c>
      <c r="I246" s="152" t="s">
        <v>795</v>
      </c>
      <c r="J246" s="22" t="s">
        <v>356</v>
      </c>
      <c r="K246" s="60">
        <v>14506</v>
      </c>
      <c r="L246" s="60">
        <v>14988</v>
      </c>
      <c r="M246" s="22">
        <v>483</v>
      </c>
      <c r="N246" s="140" t="s">
        <v>363</v>
      </c>
    </row>
    <row r="247" spans="1:14">
      <c r="A247" s="152" t="s">
        <v>863</v>
      </c>
      <c r="B247" s="22" t="s">
        <v>356</v>
      </c>
      <c r="C247" s="60">
        <v>217229</v>
      </c>
      <c r="D247" s="60">
        <v>218167</v>
      </c>
      <c r="E247" s="22">
        <v>939</v>
      </c>
      <c r="F247" s="22" t="s">
        <v>366</v>
      </c>
      <c r="G247" s="140" t="s">
        <v>864</v>
      </c>
      <c r="I247" s="152" t="s">
        <v>795</v>
      </c>
      <c r="J247" s="22" t="s">
        <v>356</v>
      </c>
      <c r="K247" s="60">
        <v>14992</v>
      </c>
      <c r="L247" s="60">
        <v>15321</v>
      </c>
      <c r="M247" s="22">
        <v>330</v>
      </c>
      <c r="N247" s="140" t="s">
        <v>363</v>
      </c>
    </row>
    <row r="248" spans="1:14">
      <c r="A248" s="152" t="s">
        <v>786</v>
      </c>
      <c r="B248" s="22" t="s">
        <v>356</v>
      </c>
      <c r="C248" s="60">
        <v>218382</v>
      </c>
      <c r="D248" s="60">
        <v>219185</v>
      </c>
      <c r="E248" s="22">
        <v>804</v>
      </c>
      <c r="F248" s="22" t="s">
        <v>366</v>
      </c>
      <c r="G248" s="140" t="s">
        <v>865</v>
      </c>
      <c r="I248" s="155" t="s">
        <v>371</v>
      </c>
      <c r="J248" s="156" t="s">
        <v>356</v>
      </c>
      <c r="K248" s="157">
        <v>15597</v>
      </c>
      <c r="L248" s="157">
        <v>16034</v>
      </c>
      <c r="M248" s="156">
        <v>438</v>
      </c>
      <c r="N248" s="158" t="s">
        <v>363</v>
      </c>
    </row>
    <row r="249" spans="1:14">
      <c r="A249" s="152" t="s">
        <v>740</v>
      </c>
      <c r="B249" s="22" t="s">
        <v>356</v>
      </c>
      <c r="C249" s="60">
        <v>219240</v>
      </c>
      <c r="D249" s="60">
        <v>220589</v>
      </c>
      <c r="E249" s="60">
        <v>1350</v>
      </c>
      <c r="F249" s="22" t="s">
        <v>366</v>
      </c>
      <c r="G249" s="140" t="s">
        <v>866</v>
      </c>
      <c r="I249" s="155" t="s">
        <v>867</v>
      </c>
      <c r="J249" s="156" t="s">
        <v>356</v>
      </c>
      <c r="K249" s="157">
        <v>16601</v>
      </c>
      <c r="L249" s="157">
        <v>17125</v>
      </c>
      <c r="M249" s="156">
        <v>525</v>
      </c>
      <c r="N249" s="158" t="s">
        <v>363</v>
      </c>
    </row>
    <row r="250" spans="1:14">
      <c r="A250" s="152" t="s">
        <v>465</v>
      </c>
      <c r="B250" s="22" t="s">
        <v>356</v>
      </c>
      <c r="C250" s="60">
        <v>220864</v>
      </c>
      <c r="D250" s="60">
        <v>222360</v>
      </c>
      <c r="E250" s="60">
        <v>1497</v>
      </c>
      <c r="F250" s="22" t="s">
        <v>363</v>
      </c>
      <c r="G250" s="140" t="s">
        <v>868</v>
      </c>
      <c r="I250" s="155" t="s">
        <v>869</v>
      </c>
      <c r="J250" s="156" t="s">
        <v>356</v>
      </c>
      <c r="K250" s="157">
        <v>17177</v>
      </c>
      <c r="L250" s="157">
        <v>17917</v>
      </c>
      <c r="M250" s="156">
        <v>741</v>
      </c>
      <c r="N250" s="158" t="s">
        <v>366</v>
      </c>
    </row>
    <row r="251" spans="1:14">
      <c r="A251" s="152" t="s">
        <v>384</v>
      </c>
      <c r="B251" s="22" t="s">
        <v>356</v>
      </c>
      <c r="C251" s="60">
        <v>222483</v>
      </c>
      <c r="D251" s="60">
        <v>222980</v>
      </c>
      <c r="E251" s="22">
        <v>498</v>
      </c>
      <c r="F251" s="22" t="s">
        <v>363</v>
      </c>
      <c r="G251" s="140" t="s">
        <v>870</v>
      </c>
      <c r="I251" s="155" t="s">
        <v>371</v>
      </c>
      <c r="J251" s="156" t="s">
        <v>356</v>
      </c>
      <c r="K251" s="157">
        <v>18280</v>
      </c>
      <c r="L251" s="157">
        <v>18405</v>
      </c>
      <c r="M251" s="156">
        <v>126</v>
      </c>
      <c r="N251" s="158" t="s">
        <v>366</v>
      </c>
    </row>
    <row r="252" spans="1:14">
      <c r="A252" s="152" t="s">
        <v>386</v>
      </c>
      <c r="B252" s="22" t="s">
        <v>356</v>
      </c>
      <c r="C252" s="60">
        <v>222977</v>
      </c>
      <c r="D252" s="60">
        <v>223276</v>
      </c>
      <c r="E252" s="22">
        <v>300</v>
      </c>
      <c r="F252" s="22" t="s">
        <v>363</v>
      </c>
      <c r="G252" s="140" t="s">
        <v>871</v>
      </c>
      <c r="I252" s="155" t="s">
        <v>872</v>
      </c>
      <c r="J252" s="156" t="s">
        <v>356</v>
      </c>
      <c r="K252" s="157">
        <v>18536</v>
      </c>
      <c r="L252" s="157">
        <v>18715</v>
      </c>
      <c r="M252" s="156">
        <v>180</v>
      </c>
      <c r="N252" s="158" t="s">
        <v>366</v>
      </c>
    </row>
    <row r="253" spans="1:14">
      <c r="A253" s="152" t="s">
        <v>371</v>
      </c>
      <c r="B253" s="22" t="s">
        <v>356</v>
      </c>
      <c r="C253" s="60">
        <v>223507</v>
      </c>
      <c r="D253" s="60">
        <v>224367</v>
      </c>
      <c r="E253" s="22">
        <v>861</v>
      </c>
      <c r="F253" s="22" t="s">
        <v>363</v>
      </c>
      <c r="G253" s="140" t="s">
        <v>873</v>
      </c>
      <c r="I253" s="155" t="s">
        <v>874</v>
      </c>
      <c r="J253" s="156" t="s">
        <v>356</v>
      </c>
      <c r="K253" s="157">
        <v>18772</v>
      </c>
      <c r="L253" s="157">
        <v>18921</v>
      </c>
      <c r="M253" s="156">
        <v>150</v>
      </c>
      <c r="N253" s="158" t="s">
        <v>366</v>
      </c>
    </row>
    <row r="254" spans="1:14">
      <c r="A254" s="152" t="s">
        <v>465</v>
      </c>
      <c r="B254" s="22" t="s">
        <v>356</v>
      </c>
      <c r="C254" s="60">
        <v>255969</v>
      </c>
      <c r="D254" s="60">
        <v>257465</v>
      </c>
      <c r="E254" s="60">
        <v>1497</v>
      </c>
      <c r="F254" s="22" t="s">
        <v>366</v>
      </c>
      <c r="G254" s="140" t="s">
        <v>875</v>
      </c>
      <c r="I254" s="152" t="s">
        <v>371</v>
      </c>
      <c r="J254" s="22" t="s">
        <v>356</v>
      </c>
      <c r="K254" s="60">
        <v>20111</v>
      </c>
      <c r="L254" s="60">
        <v>20341</v>
      </c>
      <c r="M254" s="22">
        <v>231</v>
      </c>
      <c r="N254" s="140" t="s">
        <v>363</v>
      </c>
    </row>
    <row r="255" spans="1:14">
      <c r="A255" s="152" t="s">
        <v>465</v>
      </c>
      <c r="B255" s="22" t="s">
        <v>356</v>
      </c>
      <c r="C255" s="60">
        <v>255969</v>
      </c>
      <c r="D255" s="60">
        <v>257465</v>
      </c>
      <c r="E255" s="60">
        <v>1497</v>
      </c>
      <c r="F255" s="22" t="s">
        <v>366</v>
      </c>
      <c r="G255" s="140" t="s">
        <v>875</v>
      </c>
      <c r="I255" s="152" t="s">
        <v>482</v>
      </c>
      <c r="J255" s="22" t="s">
        <v>356</v>
      </c>
      <c r="K255" s="60">
        <v>20445</v>
      </c>
      <c r="L255" s="60">
        <v>21059</v>
      </c>
      <c r="M255" s="22">
        <v>615</v>
      </c>
      <c r="N255" s="140" t="s">
        <v>366</v>
      </c>
    </row>
    <row r="256" spans="1:14">
      <c r="A256" s="152" t="s">
        <v>465</v>
      </c>
      <c r="B256" s="22" t="s">
        <v>356</v>
      </c>
      <c r="C256" s="60">
        <v>2342</v>
      </c>
      <c r="D256" s="60">
        <v>3838</v>
      </c>
      <c r="E256" s="60">
        <v>1497</v>
      </c>
      <c r="F256" s="22" t="s">
        <v>363</v>
      </c>
      <c r="G256" s="140" t="s">
        <v>876</v>
      </c>
      <c r="I256" s="152" t="s">
        <v>371</v>
      </c>
      <c r="J256" s="22" t="s">
        <v>356</v>
      </c>
      <c r="K256" s="60">
        <v>21061</v>
      </c>
      <c r="L256" s="60">
        <v>21633</v>
      </c>
      <c r="M256" s="22">
        <v>573</v>
      </c>
      <c r="N256" s="140" t="s">
        <v>363</v>
      </c>
    </row>
    <row r="257" spans="1:14">
      <c r="A257" s="152" t="s">
        <v>574</v>
      </c>
      <c r="B257" s="22" t="s">
        <v>356</v>
      </c>
      <c r="C257" s="60">
        <v>4205</v>
      </c>
      <c r="D257" s="60">
        <v>4390</v>
      </c>
      <c r="E257" s="22">
        <v>186</v>
      </c>
      <c r="F257" s="22" t="s">
        <v>363</v>
      </c>
      <c r="G257" s="140" t="s">
        <v>877</v>
      </c>
      <c r="I257" s="152" t="s">
        <v>878</v>
      </c>
      <c r="J257" s="22" t="s">
        <v>536</v>
      </c>
      <c r="K257" s="60">
        <v>21776</v>
      </c>
      <c r="L257" s="60">
        <v>21852</v>
      </c>
      <c r="M257" s="22">
        <v>77</v>
      </c>
      <c r="N257" s="140" t="s">
        <v>363</v>
      </c>
    </row>
    <row r="258" spans="1:14">
      <c r="A258" s="152" t="s">
        <v>574</v>
      </c>
      <c r="B258" s="22" t="s">
        <v>356</v>
      </c>
      <c r="C258" s="60">
        <v>7423</v>
      </c>
      <c r="D258" s="60">
        <v>7683</v>
      </c>
      <c r="E258" s="22">
        <v>261</v>
      </c>
      <c r="F258" s="22" t="s">
        <v>363</v>
      </c>
      <c r="G258" s="140" t="s">
        <v>879</v>
      </c>
      <c r="I258" s="152" t="s">
        <v>880</v>
      </c>
      <c r="J258" s="22" t="s">
        <v>536</v>
      </c>
      <c r="K258" s="60">
        <v>21884</v>
      </c>
      <c r="L258" s="60">
        <v>21956</v>
      </c>
      <c r="M258" s="22">
        <v>73</v>
      </c>
      <c r="N258" s="140" t="s">
        <v>363</v>
      </c>
    </row>
    <row r="259" spans="1:14">
      <c r="A259" s="152" t="s">
        <v>371</v>
      </c>
      <c r="B259" s="22" t="s">
        <v>356</v>
      </c>
      <c r="C259" s="60">
        <v>7901</v>
      </c>
      <c r="D259" s="60">
        <v>8236</v>
      </c>
      <c r="E259" s="22">
        <v>336</v>
      </c>
      <c r="F259" s="22" t="s">
        <v>366</v>
      </c>
      <c r="G259" s="140" t="s">
        <v>881</v>
      </c>
      <c r="I259" s="152" t="s">
        <v>482</v>
      </c>
      <c r="J259" s="22" t="s">
        <v>356</v>
      </c>
      <c r="K259" s="60">
        <v>22237</v>
      </c>
      <c r="L259" s="60">
        <v>22392</v>
      </c>
      <c r="M259" s="22">
        <v>156</v>
      </c>
      <c r="N259" s="140" t="s">
        <v>363</v>
      </c>
    </row>
    <row r="260" spans="1:14">
      <c r="A260" s="152" t="s">
        <v>371</v>
      </c>
      <c r="B260" s="22" t="s">
        <v>356</v>
      </c>
      <c r="C260" s="60">
        <v>8340</v>
      </c>
      <c r="D260" s="60">
        <v>8801</v>
      </c>
      <c r="E260" s="22">
        <v>462</v>
      </c>
      <c r="F260" s="22" t="s">
        <v>366</v>
      </c>
      <c r="G260" s="140" t="s">
        <v>882</v>
      </c>
      <c r="I260" s="152" t="s">
        <v>482</v>
      </c>
      <c r="J260" s="22" t="s">
        <v>356</v>
      </c>
      <c r="K260" s="60">
        <v>22434</v>
      </c>
      <c r="L260" s="60">
        <v>22727</v>
      </c>
      <c r="M260" s="22">
        <v>294</v>
      </c>
      <c r="N260" s="140" t="s">
        <v>363</v>
      </c>
    </row>
    <row r="261" spans="1:14">
      <c r="A261" s="152" t="s">
        <v>391</v>
      </c>
      <c r="B261" s="22" t="s">
        <v>356</v>
      </c>
      <c r="C261" s="60">
        <v>12975</v>
      </c>
      <c r="D261" s="60">
        <v>13991</v>
      </c>
      <c r="E261" s="60">
        <v>1017</v>
      </c>
      <c r="F261" s="22" t="s">
        <v>363</v>
      </c>
      <c r="G261" s="140" t="s">
        <v>883</v>
      </c>
      <c r="I261" s="152" t="s">
        <v>482</v>
      </c>
      <c r="J261" s="22" t="s">
        <v>356</v>
      </c>
      <c r="K261" s="60">
        <v>22771</v>
      </c>
      <c r="L261" s="60">
        <v>23130</v>
      </c>
      <c r="M261" s="22">
        <v>360</v>
      </c>
      <c r="N261" s="140" t="s">
        <v>363</v>
      </c>
    </row>
    <row r="262" spans="1:14">
      <c r="A262" s="152" t="s">
        <v>371</v>
      </c>
      <c r="B262" s="22" t="s">
        <v>356</v>
      </c>
      <c r="C262" s="60">
        <v>3272</v>
      </c>
      <c r="D262" s="60">
        <v>4069</v>
      </c>
      <c r="E262" s="22">
        <v>798</v>
      </c>
      <c r="F262" s="22" t="s">
        <v>366</v>
      </c>
      <c r="G262" s="140" t="s">
        <v>884</v>
      </c>
      <c r="I262" s="152" t="s">
        <v>622</v>
      </c>
      <c r="J262" s="22" t="s">
        <v>356</v>
      </c>
      <c r="K262" s="60">
        <v>23200</v>
      </c>
      <c r="L262" s="60">
        <v>23424</v>
      </c>
      <c r="M262" s="22">
        <v>225</v>
      </c>
      <c r="N262" s="140" t="s">
        <v>366</v>
      </c>
    </row>
    <row r="263" spans="1:14">
      <c r="A263" s="152" t="s">
        <v>885</v>
      </c>
      <c r="B263" s="22" t="s">
        <v>356</v>
      </c>
      <c r="C263" s="60">
        <v>9854</v>
      </c>
      <c r="D263" s="60">
        <v>10618</v>
      </c>
      <c r="E263" s="22">
        <v>765</v>
      </c>
      <c r="F263" s="22" t="s">
        <v>366</v>
      </c>
      <c r="G263" s="140" t="s">
        <v>886</v>
      </c>
      <c r="I263" s="152" t="s">
        <v>482</v>
      </c>
      <c r="J263" s="22" t="s">
        <v>356</v>
      </c>
      <c r="K263" s="60">
        <v>23682</v>
      </c>
      <c r="L263" s="60">
        <v>24416</v>
      </c>
      <c r="M263" s="22">
        <v>735</v>
      </c>
      <c r="N263" s="140" t="s">
        <v>363</v>
      </c>
    </row>
    <row r="264" spans="1:14">
      <c r="A264" s="152" t="s">
        <v>803</v>
      </c>
      <c r="B264" s="22" t="s">
        <v>356</v>
      </c>
      <c r="C264" s="60">
        <v>13290</v>
      </c>
      <c r="D264" s="60">
        <v>14708</v>
      </c>
      <c r="E264" s="60">
        <v>1419</v>
      </c>
      <c r="F264" s="22" t="s">
        <v>366</v>
      </c>
      <c r="G264" s="140" t="s">
        <v>887</v>
      </c>
      <c r="I264" s="152" t="s">
        <v>482</v>
      </c>
      <c r="J264" s="22" t="s">
        <v>356</v>
      </c>
      <c r="K264" s="60">
        <v>24418</v>
      </c>
      <c r="L264" s="60">
        <v>24486</v>
      </c>
      <c r="M264" s="22">
        <v>69</v>
      </c>
      <c r="N264" s="140" t="s">
        <v>366</v>
      </c>
    </row>
    <row r="265" spans="1:14">
      <c r="A265" s="152" t="s">
        <v>729</v>
      </c>
      <c r="B265" s="22" t="s">
        <v>356</v>
      </c>
      <c r="C265" s="60">
        <v>24623</v>
      </c>
      <c r="D265" s="60">
        <v>25306</v>
      </c>
      <c r="E265" s="22">
        <v>684</v>
      </c>
      <c r="F265" s="22" t="s">
        <v>366</v>
      </c>
      <c r="G265" s="140" t="s">
        <v>888</v>
      </c>
      <c r="I265" s="152" t="s">
        <v>889</v>
      </c>
      <c r="J265" s="22" t="s">
        <v>356</v>
      </c>
      <c r="K265" s="60">
        <v>24792</v>
      </c>
      <c r="L265" s="60">
        <v>24968</v>
      </c>
      <c r="M265" s="22">
        <v>177</v>
      </c>
      <c r="N265" s="140" t="s">
        <v>363</v>
      </c>
    </row>
    <row r="266" spans="1:14">
      <c r="A266" s="152" t="s">
        <v>371</v>
      </c>
      <c r="B266" s="22" t="s">
        <v>356</v>
      </c>
      <c r="C266" s="60">
        <v>25313</v>
      </c>
      <c r="D266" s="60">
        <v>26485</v>
      </c>
      <c r="E266" s="60">
        <v>1173</v>
      </c>
      <c r="F266" s="22" t="s">
        <v>366</v>
      </c>
      <c r="G266" s="140" t="s">
        <v>890</v>
      </c>
      <c r="I266" s="152" t="s">
        <v>482</v>
      </c>
      <c r="J266" s="22" t="s">
        <v>356</v>
      </c>
      <c r="K266" s="60">
        <v>25109</v>
      </c>
      <c r="L266" s="60">
        <v>25447</v>
      </c>
      <c r="M266" s="22">
        <v>339</v>
      </c>
      <c r="N266" s="140" t="s">
        <v>363</v>
      </c>
    </row>
    <row r="267" spans="1:14">
      <c r="A267" s="152" t="s">
        <v>465</v>
      </c>
      <c r="B267" s="22" t="s">
        <v>356</v>
      </c>
      <c r="C267" s="60">
        <v>26885</v>
      </c>
      <c r="D267" s="60">
        <v>28381</v>
      </c>
      <c r="E267" s="60">
        <v>1497</v>
      </c>
      <c r="F267" s="22" t="s">
        <v>366</v>
      </c>
      <c r="G267" s="140" t="s">
        <v>891</v>
      </c>
      <c r="I267" s="152" t="s">
        <v>482</v>
      </c>
      <c r="J267" s="22" t="s">
        <v>356</v>
      </c>
      <c r="K267" s="60">
        <v>25482</v>
      </c>
      <c r="L267" s="60">
        <v>25610</v>
      </c>
      <c r="M267" s="22">
        <v>129</v>
      </c>
      <c r="N267" s="140" t="s">
        <v>363</v>
      </c>
    </row>
    <row r="268" spans="1:14">
      <c r="A268" s="152" t="s">
        <v>371</v>
      </c>
      <c r="B268" s="22" t="s">
        <v>356</v>
      </c>
      <c r="C268" s="60">
        <v>28446</v>
      </c>
      <c r="D268" s="60">
        <v>29162</v>
      </c>
      <c r="E268" s="22">
        <v>717</v>
      </c>
      <c r="F268" s="22" t="s">
        <v>366</v>
      </c>
      <c r="G268" s="140" t="s">
        <v>892</v>
      </c>
      <c r="I268" s="152" t="s">
        <v>482</v>
      </c>
      <c r="J268" s="22" t="s">
        <v>356</v>
      </c>
      <c r="K268" s="60">
        <v>25640</v>
      </c>
      <c r="L268" s="60">
        <v>25858</v>
      </c>
      <c r="M268" s="22">
        <v>219</v>
      </c>
      <c r="N268" s="140" t="s">
        <v>363</v>
      </c>
    </row>
    <row r="269" spans="1:14">
      <c r="A269" s="152" t="s">
        <v>371</v>
      </c>
      <c r="B269" s="22" t="s">
        <v>356</v>
      </c>
      <c r="C269" s="60">
        <v>29226</v>
      </c>
      <c r="D269" s="60">
        <v>29468</v>
      </c>
      <c r="E269" s="22">
        <v>243</v>
      </c>
      <c r="F269" s="22" t="s">
        <v>366</v>
      </c>
      <c r="G269" s="140" t="s">
        <v>893</v>
      </c>
      <c r="I269" s="152" t="s">
        <v>795</v>
      </c>
      <c r="J269" s="22" t="s">
        <v>356</v>
      </c>
      <c r="K269" s="60">
        <v>25855</v>
      </c>
      <c r="L269" s="60">
        <v>26109</v>
      </c>
      <c r="M269" s="22">
        <v>255</v>
      </c>
      <c r="N269" s="140" t="s">
        <v>363</v>
      </c>
    </row>
    <row r="270" spans="1:14">
      <c r="A270" s="152" t="s">
        <v>846</v>
      </c>
      <c r="B270" s="22" t="s">
        <v>356</v>
      </c>
      <c r="C270" s="60">
        <v>29752</v>
      </c>
      <c r="D270" s="60">
        <v>30588</v>
      </c>
      <c r="E270" s="22">
        <v>837</v>
      </c>
      <c r="F270" s="22" t="s">
        <v>366</v>
      </c>
      <c r="G270" s="140" t="s">
        <v>894</v>
      </c>
      <c r="I270" s="152" t="s">
        <v>371</v>
      </c>
      <c r="J270" s="22" t="s">
        <v>356</v>
      </c>
      <c r="K270" s="60">
        <v>26129</v>
      </c>
      <c r="L270" s="60">
        <v>26377</v>
      </c>
      <c r="M270" s="22">
        <v>249</v>
      </c>
      <c r="N270" s="140" t="s">
        <v>363</v>
      </c>
    </row>
    <row r="271" spans="1:14">
      <c r="A271" s="152" t="s">
        <v>465</v>
      </c>
      <c r="B271" s="22" t="s">
        <v>356</v>
      </c>
      <c r="C271" s="60">
        <v>30636</v>
      </c>
      <c r="D271" s="60">
        <v>32132</v>
      </c>
      <c r="E271" s="60">
        <v>1497</v>
      </c>
      <c r="F271" s="22" t="s">
        <v>366</v>
      </c>
      <c r="G271" s="140" t="s">
        <v>895</v>
      </c>
      <c r="I271" s="152" t="s">
        <v>896</v>
      </c>
      <c r="J271" s="22" t="s">
        <v>356</v>
      </c>
      <c r="K271" s="60">
        <v>26534</v>
      </c>
      <c r="L271" s="60">
        <v>27442</v>
      </c>
      <c r="M271" s="22">
        <v>909</v>
      </c>
      <c r="N271" s="140" t="s">
        <v>363</v>
      </c>
    </row>
    <row r="272" spans="1:14">
      <c r="A272" s="152" t="s">
        <v>371</v>
      </c>
      <c r="B272" s="22" t="s">
        <v>356</v>
      </c>
      <c r="C272" s="60">
        <v>32404</v>
      </c>
      <c r="D272" s="60">
        <v>32583</v>
      </c>
      <c r="E272" s="22">
        <v>180</v>
      </c>
      <c r="F272" s="22" t="s">
        <v>366</v>
      </c>
      <c r="G272" s="140" t="s">
        <v>897</v>
      </c>
      <c r="I272" s="152" t="s">
        <v>482</v>
      </c>
      <c r="J272" s="22" t="s">
        <v>356</v>
      </c>
      <c r="K272" s="60">
        <v>27733</v>
      </c>
      <c r="L272" s="60">
        <v>28071</v>
      </c>
      <c r="M272" s="22">
        <v>339</v>
      </c>
      <c r="N272" s="140" t="s">
        <v>366</v>
      </c>
    </row>
    <row r="273" spans="1:14">
      <c r="A273" s="152" t="s">
        <v>493</v>
      </c>
      <c r="B273" s="22" t="s">
        <v>356</v>
      </c>
      <c r="C273" s="60">
        <v>71716</v>
      </c>
      <c r="D273" s="60">
        <v>72609</v>
      </c>
      <c r="E273" s="22">
        <v>894</v>
      </c>
      <c r="F273" s="22" t="s">
        <v>366</v>
      </c>
      <c r="G273" s="140" t="s">
        <v>898</v>
      </c>
      <c r="I273" s="152" t="s">
        <v>889</v>
      </c>
      <c r="J273" s="22" t="s">
        <v>356</v>
      </c>
      <c r="K273" s="60">
        <v>28212</v>
      </c>
      <c r="L273" s="60">
        <v>28388</v>
      </c>
      <c r="M273" s="22">
        <v>177</v>
      </c>
      <c r="N273" s="140" t="s">
        <v>366</v>
      </c>
    </row>
    <row r="274" spans="1:14">
      <c r="A274" s="152" t="s">
        <v>840</v>
      </c>
      <c r="B274" s="22" t="s">
        <v>356</v>
      </c>
      <c r="C274" s="60">
        <v>72765</v>
      </c>
      <c r="D274" s="60">
        <v>72974</v>
      </c>
      <c r="E274" s="22">
        <v>210</v>
      </c>
      <c r="F274" s="22" t="s">
        <v>363</v>
      </c>
      <c r="G274" s="140" t="s">
        <v>899</v>
      </c>
      <c r="I274" s="152" t="s">
        <v>482</v>
      </c>
      <c r="J274" s="22" t="s">
        <v>356</v>
      </c>
      <c r="K274" s="60">
        <v>28694</v>
      </c>
      <c r="L274" s="60">
        <v>28762</v>
      </c>
      <c r="M274" s="22">
        <v>69</v>
      </c>
      <c r="N274" s="140" t="s">
        <v>363</v>
      </c>
    </row>
    <row r="275" spans="1:14">
      <c r="A275" s="152" t="s">
        <v>900</v>
      </c>
      <c r="B275" s="22" t="s">
        <v>356</v>
      </c>
      <c r="C275" s="60">
        <v>72932</v>
      </c>
      <c r="D275" s="60">
        <v>73798</v>
      </c>
      <c r="E275" s="22">
        <v>867</v>
      </c>
      <c r="F275" s="22" t="s">
        <v>363</v>
      </c>
      <c r="G275" s="140" t="s">
        <v>901</v>
      </c>
      <c r="I275" s="152" t="s">
        <v>482</v>
      </c>
      <c r="J275" s="22" t="s">
        <v>356</v>
      </c>
      <c r="K275" s="60">
        <v>28764</v>
      </c>
      <c r="L275" s="60">
        <v>29225</v>
      </c>
      <c r="M275" s="22">
        <v>462</v>
      </c>
      <c r="N275" s="140" t="s">
        <v>363</v>
      </c>
    </row>
    <row r="276" spans="1:14">
      <c r="A276" s="152" t="s">
        <v>786</v>
      </c>
      <c r="B276" s="22" t="s">
        <v>356</v>
      </c>
      <c r="C276" s="60">
        <v>73869</v>
      </c>
      <c r="D276" s="60">
        <v>74702</v>
      </c>
      <c r="E276" s="22">
        <v>834</v>
      </c>
      <c r="F276" s="22" t="s">
        <v>363</v>
      </c>
      <c r="G276" s="140" t="s">
        <v>902</v>
      </c>
      <c r="I276" s="152" t="s">
        <v>371</v>
      </c>
      <c r="J276" s="22" t="s">
        <v>356</v>
      </c>
      <c r="K276" s="60">
        <v>29300</v>
      </c>
      <c r="L276" s="60">
        <v>29551</v>
      </c>
      <c r="M276" s="22">
        <v>252</v>
      </c>
      <c r="N276" s="140" t="s">
        <v>366</v>
      </c>
    </row>
    <row r="277" spans="1:14">
      <c r="A277" s="152" t="s">
        <v>903</v>
      </c>
      <c r="B277" s="22" t="s">
        <v>356</v>
      </c>
      <c r="C277" s="60">
        <v>74985</v>
      </c>
      <c r="D277" s="60">
        <v>75854</v>
      </c>
      <c r="E277" s="22">
        <v>870</v>
      </c>
      <c r="F277" s="22" t="s">
        <v>363</v>
      </c>
      <c r="G277" s="140" t="s">
        <v>904</v>
      </c>
      <c r="I277" s="152" t="s">
        <v>482</v>
      </c>
      <c r="J277" s="22" t="s">
        <v>356</v>
      </c>
      <c r="K277" s="60">
        <v>29732</v>
      </c>
      <c r="L277" s="60">
        <v>30031</v>
      </c>
      <c r="M277" s="22">
        <v>300</v>
      </c>
      <c r="N277" s="140" t="s">
        <v>363</v>
      </c>
    </row>
    <row r="278" spans="1:14">
      <c r="A278" s="152" t="s">
        <v>486</v>
      </c>
      <c r="B278" s="22" t="s">
        <v>356</v>
      </c>
      <c r="C278" s="60">
        <v>76041</v>
      </c>
      <c r="D278" s="60">
        <v>77258</v>
      </c>
      <c r="E278" s="60">
        <v>1218</v>
      </c>
      <c r="F278" s="22" t="s">
        <v>363</v>
      </c>
      <c r="G278" s="140" t="s">
        <v>905</v>
      </c>
      <c r="I278" s="152" t="s">
        <v>795</v>
      </c>
      <c r="J278" s="22" t="s">
        <v>356</v>
      </c>
      <c r="K278" s="60">
        <v>30035</v>
      </c>
      <c r="L278" s="60">
        <v>30094</v>
      </c>
      <c r="M278" s="22">
        <v>60</v>
      </c>
      <c r="N278" s="140" t="s">
        <v>366</v>
      </c>
    </row>
    <row r="279" spans="1:14">
      <c r="A279" s="152" t="s">
        <v>906</v>
      </c>
      <c r="B279" s="22" t="s">
        <v>356</v>
      </c>
      <c r="C279" s="60">
        <v>77274</v>
      </c>
      <c r="D279" s="60">
        <v>78185</v>
      </c>
      <c r="E279" s="22">
        <v>912</v>
      </c>
      <c r="F279" s="22" t="s">
        <v>363</v>
      </c>
      <c r="G279" s="140" t="s">
        <v>907</v>
      </c>
      <c r="I279" s="152" t="s">
        <v>452</v>
      </c>
      <c r="J279" s="22" t="s">
        <v>356</v>
      </c>
      <c r="K279" s="60">
        <v>30250</v>
      </c>
      <c r="L279" s="60">
        <v>30663</v>
      </c>
      <c r="M279" s="22">
        <v>414</v>
      </c>
      <c r="N279" s="140" t="s">
        <v>363</v>
      </c>
    </row>
    <row r="280" spans="1:14">
      <c r="A280" s="152" t="s">
        <v>820</v>
      </c>
      <c r="B280" s="22" t="s">
        <v>356</v>
      </c>
      <c r="C280" s="60">
        <v>100385</v>
      </c>
      <c r="D280" s="60">
        <v>101788</v>
      </c>
      <c r="E280" s="60">
        <v>1404</v>
      </c>
      <c r="F280" s="22" t="s">
        <v>366</v>
      </c>
      <c r="G280" s="140" t="s">
        <v>908</v>
      </c>
      <c r="I280" s="152" t="s">
        <v>371</v>
      </c>
      <c r="J280" s="22" t="s">
        <v>356</v>
      </c>
      <c r="K280" s="60">
        <v>30766</v>
      </c>
      <c r="L280" s="60">
        <v>30945</v>
      </c>
      <c r="M280" s="22">
        <v>180</v>
      </c>
      <c r="N280" s="140" t="s">
        <v>366</v>
      </c>
    </row>
    <row r="281" spans="1:14">
      <c r="A281" s="152" t="s">
        <v>465</v>
      </c>
      <c r="B281" s="22" t="s">
        <v>356</v>
      </c>
      <c r="C281" s="60">
        <v>105250</v>
      </c>
      <c r="D281" s="60">
        <v>106746</v>
      </c>
      <c r="E281" s="60">
        <v>1497</v>
      </c>
      <c r="F281" s="22" t="s">
        <v>366</v>
      </c>
      <c r="G281" s="140" t="s">
        <v>909</v>
      </c>
      <c r="I281" s="152" t="s">
        <v>910</v>
      </c>
      <c r="J281" s="22" t="s">
        <v>356</v>
      </c>
      <c r="K281" s="60">
        <v>31362</v>
      </c>
      <c r="L281" s="60">
        <v>31523</v>
      </c>
      <c r="M281" s="22">
        <v>162</v>
      </c>
      <c r="N281" s="140" t="s">
        <v>363</v>
      </c>
    </row>
    <row r="282" spans="1:14">
      <c r="A282" s="152" t="s">
        <v>911</v>
      </c>
      <c r="B282" s="22" t="s">
        <v>356</v>
      </c>
      <c r="C282" s="60">
        <v>146202</v>
      </c>
      <c r="D282" s="60">
        <v>146909</v>
      </c>
      <c r="E282" s="22">
        <v>708</v>
      </c>
      <c r="F282" s="22" t="s">
        <v>363</v>
      </c>
      <c r="G282" s="140" t="s">
        <v>912</v>
      </c>
      <c r="I282" s="152" t="s">
        <v>913</v>
      </c>
      <c r="J282" s="22" t="s">
        <v>356</v>
      </c>
      <c r="K282" s="60">
        <v>31589</v>
      </c>
      <c r="L282" s="60">
        <v>33076</v>
      </c>
      <c r="M282" s="60">
        <v>1488</v>
      </c>
      <c r="N282" s="140" t="s">
        <v>363</v>
      </c>
    </row>
    <row r="283" spans="1:14">
      <c r="A283" s="152" t="s">
        <v>914</v>
      </c>
      <c r="B283" s="22" t="s">
        <v>356</v>
      </c>
      <c r="C283" s="60">
        <v>146909</v>
      </c>
      <c r="D283" s="60">
        <v>147820</v>
      </c>
      <c r="E283" s="22">
        <v>912</v>
      </c>
      <c r="F283" s="22" t="s">
        <v>363</v>
      </c>
      <c r="G283" s="140" t="s">
        <v>915</v>
      </c>
      <c r="I283" s="152" t="s">
        <v>916</v>
      </c>
      <c r="J283" s="22" t="s">
        <v>356</v>
      </c>
      <c r="K283" s="60">
        <v>33081</v>
      </c>
      <c r="L283" s="60">
        <v>35555</v>
      </c>
      <c r="M283" s="60">
        <v>2475</v>
      </c>
      <c r="N283" s="140" t="s">
        <v>363</v>
      </c>
    </row>
    <row r="284" spans="1:14">
      <c r="A284" s="152" t="s">
        <v>729</v>
      </c>
      <c r="B284" s="22" t="s">
        <v>356</v>
      </c>
      <c r="C284" s="60">
        <v>147913</v>
      </c>
      <c r="D284" s="60">
        <v>148830</v>
      </c>
      <c r="E284" s="22">
        <v>918</v>
      </c>
      <c r="F284" s="22" t="s">
        <v>363</v>
      </c>
      <c r="G284" s="140" t="s">
        <v>917</v>
      </c>
      <c r="I284" s="152" t="s">
        <v>371</v>
      </c>
      <c r="J284" s="22" t="s">
        <v>356</v>
      </c>
      <c r="K284" s="60">
        <v>35649</v>
      </c>
      <c r="L284" s="60">
        <v>37034</v>
      </c>
      <c r="M284" s="60">
        <v>1386</v>
      </c>
      <c r="N284" s="140" t="s">
        <v>366</v>
      </c>
    </row>
    <row r="285" spans="1:14">
      <c r="A285" s="152" t="s">
        <v>521</v>
      </c>
      <c r="B285" s="22" t="s">
        <v>356</v>
      </c>
      <c r="C285" s="60">
        <v>148854</v>
      </c>
      <c r="D285" s="60">
        <v>149540</v>
      </c>
      <c r="E285" s="22">
        <v>687</v>
      </c>
      <c r="F285" s="22" t="s">
        <v>363</v>
      </c>
      <c r="G285" s="140" t="s">
        <v>918</v>
      </c>
      <c r="I285" s="152" t="s">
        <v>919</v>
      </c>
      <c r="J285" s="22" t="s">
        <v>356</v>
      </c>
      <c r="K285" s="60">
        <v>37455</v>
      </c>
      <c r="L285" s="60">
        <v>38012</v>
      </c>
      <c r="M285" s="22">
        <v>558</v>
      </c>
      <c r="N285" s="140" t="s">
        <v>366</v>
      </c>
    </row>
    <row r="286" spans="1:14">
      <c r="A286" s="152" t="s">
        <v>371</v>
      </c>
      <c r="B286" s="22" t="s">
        <v>356</v>
      </c>
      <c r="C286" s="60">
        <v>165918</v>
      </c>
      <c r="D286" s="60">
        <v>166475</v>
      </c>
      <c r="E286" s="22">
        <v>558</v>
      </c>
      <c r="F286" s="22" t="s">
        <v>363</v>
      </c>
      <c r="G286" s="140" t="s">
        <v>920</v>
      </c>
      <c r="I286" s="152" t="s">
        <v>371</v>
      </c>
      <c r="J286" s="22" t="s">
        <v>356</v>
      </c>
      <c r="K286" s="60">
        <v>38009</v>
      </c>
      <c r="L286" s="60">
        <v>38134</v>
      </c>
      <c r="M286" s="22">
        <v>126</v>
      </c>
      <c r="N286" s="140" t="s">
        <v>366</v>
      </c>
    </row>
    <row r="287" spans="1:14">
      <c r="A287" s="152" t="s">
        <v>371</v>
      </c>
      <c r="B287" s="22" t="s">
        <v>356</v>
      </c>
      <c r="C287" s="60">
        <v>166531</v>
      </c>
      <c r="D287" s="60">
        <v>166734</v>
      </c>
      <c r="E287" s="22">
        <v>204</v>
      </c>
      <c r="F287" s="22" t="s">
        <v>363</v>
      </c>
      <c r="G287" s="140" t="s">
        <v>921</v>
      </c>
      <c r="I287" s="152" t="s">
        <v>482</v>
      </c>
      <c r="J287" s="22" t="s">
        <v>356</v>
      </c>
      <c r="K287" s="60">
        <v>38254</v>
      </c>
      <c r="L287" s="60">
        <v>38442</v>
      </c>
      <c r="M287" s="22">
        <v>189</v>
      </c>
      <c r="N287" s="140" t="s">
        <v>363</v>
      </c>
    </row>
    <row r="288" spans="1:14">
      <c r="A288" s="152" t="s">
        <v>922</v>
      </c>
      <c r="B288" s="22" t="s">
        <v>356</v>
      </c>
      <c r="C288" s="60">
        <v>220948</v>
      </c>
      <c r="D288" s="60">
        <v>222429</v>
      </c>
      <c r="E288" s="60">
        <v>1482</v>
      </c>
      <c r="F288" s="22" t="s">
        <v>366</v>
      </c>
      <c r="G288" s="140" t="s">
        <v>923</v>
      </c>
      <c r="I288" s="152" t="s">
        <v>371</v>
      </c>
      <c r="J288" s="22" t="s">
        <v>356</v>
      </c>
      <c r="K288" s="60">
        <v>38445</v>
      </c>
      <c r="L288" s="60">
        <v>38579</v>
      </c>
      <c r="M288" s="22">
        <v>135</v>
      </c>
      <c r="N288" s="140" t="s">
        <v>366</v>
      </c>
    </row>
    <row r="289" spans="1:14">
      <c r="A289" s="152" t="s">
        <v>924</v>
      </c>
      <c r="B289" s="22" t="s">
        <v>356</v>
      </c>
      <c r="C289" s="60">
        <v>222636</v>
      </c>
      <c r="D289" s="60">
        <v>223496</v>
      </c>
      <c r="E289" s="22">
        <v>861</v>
      </c>
      <c r="F289" s="22" t="s">
        <v>363</v>
      </c>
      <c r="G289" s="140" t="s">
        <v>925</v>
      </c>
      <c r="I289" s="152" t="s">
        <v>926</v>
      </c>
      <c r="J289" s="22" t="s">
        <v>356</v>
      </c>
      <c r="K289" s="60">
        <v>38650</v>
      </c>
      <c r="L289" s="60">
        <v>39054</v>
      </c>
      <c r="M289" s="22">
        <v>405</v>
      </c>
      <c r="N289" s="140" t="s">
        <v>363</v>
      </c>
    </row>
    <row r="290" spans="1:14">
      <c r="A290" s="152" t="s">
        <v>927</v>
      </c>
      <c r="B290" s="22" t="s">
        <v>356</v>
      </c>
      <c r="C290" s="60">
        <v>223537</v>
      </c>
      <c r="D290" s="60">
        <v>224382</v>
      </c>
      <c r="E290" s="22">
        <v>846</v>
      </c>
      <c r="F290" s="22" t="s">
        <v>363</v>
      </c>
      <c r="G290" s="140" t="s">
        <v>928</v>
      </c>
      <c r="I290" s="152" t="s">
        <v>482</v>
      </c>
      <c r="J290" s="22" t="s">
        <v>356</v>
      </c>
      <c r="K290" s="60">
        <v>39124</v>
      </c>
      <c r="L290" s="60">
        <v>39423</v>
      </c>
      <c r="M290" s="22">
        <v>300</v>
      </c>
      <c r="N290" s="140" t="s">
        <v>363</v>
      </c>
    </row>
    <row r="291" spans="1:14">
      <c r="A291" s="152" t="s">
        <v>929</v>
      </c>
      <c r="B291" s="22" t="s">
        <v>536</v>
      </c>
      <c r="C291" s="60">
        <v>226354</v>
      </c>
      <c r="D291" s="60">
        <v>226426</v>
      </c>
      <c r="E291" s="22">
        <v>73</v>
      </c>
      <c r="F291" s="22" t="s">
        <v>366</v>
      </c>
      <c r="G291" s="140" t="s">
        <v>930</v>
      </c>
      <c r="I291" s="152" t="s">
        <v>931</v>
      </c>
      <c r="J291" s="22" t="s">
        <v>356</v>
      </c>
      <c r="K291" s="60">
        <v>39778</v>
      </c>
      <c r="L291" s="60">
        <v>40470</v>
      </c>
      <c r="M291" s="22">
        <v>693</v>
      </c>
      <c r="N291" s="140" t="s">
        <v>366</v>
      </c>
    </row>
    <row r="292" spans="1:14">
      <c r="A292" s="152" t="s">
        <v>929</v>
      </c>
      <c r="B292" s="22" t="s">
        <v>536</v>
      </c>
      <c r="C292" s="60">
        <v>226447</v>
      </c>
      <c r="D292" s="60">
        <v>226519</v>
      </c>
      <c r="E292" s="22">
        <v>73</v>
      </c>
      <c r="F292" s="22" t="s">
        <v>366</v>
      </c>
      <c r="G292" s="140" t="s">
        <v>932</v>
      </c>
      <c r="I292" s="152" t="s">
        <v>933</v>
      </c>
      <c r="J292" s="22" t="s">
        <v>356</v>
      </c>
      <c r="K292" s="60">
        <v>40543</v>
      </c>
      <c r="L292" s="60">
        <v>40698</v>
      </c>
      <c r="M292" s="22">
        <v>156</v>
      </c>
      <c r="N292" s="140" t="s">
        <v>366</v>
      </c>
    </row>
    <row r="293" spans="1:14">
      <c r="A293" s="152" t="s">
        <v>527</v>
      </c>
      <c r="B293" s="22" t="s">
        <v>528</v>
      </c>
      <c r="C293" s="60">
        <v>328942</v>
      </c>
      <c r="D293" s="60">
        <v>330520</v>
      </c>
      <c r="E293" s="60">
        <v>1579</v>
      </c>
      <c r="F293" s="22" t="s">
        <v>363</v>
      </c>
      <c r="G293" s="140" t="s">
        <v>934</v>
      </c>
      <c r="I293" s="152" t="s">
        <v>795</v>
      </c>
      <c r="J293" s="22" t="s">
        <v>356</v>
      </c>
      <c r="K293" s="60">
        <v>41368</v>
      </c>
      <c r="L293" s="60">
        <v>41427</v>
      </c>
      <c r="M293" s="22">
        <v>60</v>
      </c>
      <c r="N293" s="140" t="s">
        <v>366</v>
      </c>
    </row>
    <row r="294" spans="1:14">
      <c r="A294" s="152" t="s">
        <v>530</v>
      </c>
      <c r="B294" s="22" t="s">
        <v>528</v>
      </c>
      <c r="C294" s="60">
        <v>330732</v>
      </c>
      <c r="D294" s="60">
        <v>333651</v>
      </c>
      <c r="E294" s="60">
        <v>2920</v>
      </c>
      <c r="F294" s="22" t="s">
        <v>363</v>
      </c>
      <c r="G294" s="140" t="s">
        <v>935</v>
      </c>
      <c r="I294" s="152" t="s">
        <v>916</v>
      </c>
      <c r="J294" s="22" t="s">
        <v>356</v>
      </c>
      <c r="K294" s="60">
        <v>41702</v>
      </c>
      <c r="L294" s="60">
        <v>41902</v>
      </c>
      <c r="M294" s="22">
        <v>201</v>
      </c>
      <c r="N294" s="140" t="s">
        <v>366</v>
      </c>
    </row>
    <row r="295" spans="1:14">
      <c r="A295" s="152" t="s">
        <v>820</v>
      </c>
      <c r="B295" s="22" t="s">
        <v>356</v>
      </c>
      <c r="C295" s="60">
        <v>125758</v>
      </c>
      <c r="D295" s="60">
        <v>127161</v>
      </c>
      <c r="E295" s="60">
        <v>1404</v>
      </c>
      <c r="F295" s="22" t="s">
        <v>363</v>
      </c>
      <c r="G295" s="140" t="s">
        <v>936</v>
      </c>
      <c r="I295" s="152" t="s">
        <v>371</v>
      </c>
      <c r="J295" s="22" t="s">
        <v>356</v>
      </c>
      <c r="K295" s="60">
        <v>42162</v>
      </c>
      <c r="L295" s="60">
        <v>44090</v>
      </c>
      <c r="M295" s="60">
        <v>1929</v>
      </c>
      <c r="N295" s="140" t="s">
        <v>366</v>
      </c>
    </row>
    <row r="296" spans="1:14">
      <c r="A296" s="152" t="s">
        <v>937</v>
      </c>
      <c r="B296" s="22" t="s">
        <v>356</v>
      </c>
      <c r="C296" s="60">
        <v>22859</v>
      </c>
      <c r="D296" s="60">
        <v>23314</v>
      </c>
      <c r="E296" s="22">
        <v>456</v>
      </c>
      <c r="F296" s="22" t="s">
        <v>363</v>
      </c>
      <c r="G296" s="140" t="s">
        <v>938</v>
      </c>
      <c r="I296" s="152" t="s">
        <v>482</v>
      </c>
      <c r="J296" s="22" t="s">
        <v>356</v>
      </c>
      <c r="K296" s="60">
        <v>44154</v>
      </c>
      <c r="L296" s="60">
        <v>44264</v>
      </c>
      <c r="M296" s="22">
        <v>111</v>
      </c>
      <c r="N296" s="140" t="s">
        <v>366</v>
      </c>
    </row>
    <row r="297" spans="1:14">
      <c r="A297" s="152" t="s">
        <v>478</v>
      </c>
      <c r="B297" s="22" t="s">
        <v>356</v>
      </c>
      <c r="C297" s="60">
        <v>23572</v>
      </c>
      <c r="D297" s="60">
        <v>24359</v>
      </c>
      <c r="E297" s="22">
        <v>789</v>
      </c>
      <c r="F297" s="22" t="s">
        <v>363</v>
      </c>
      <c r="G297" s="140" t="s">
        <v>939</v>
      </c>
      <c r="I297" s="152" t="s">
        <v>482</v>
      </c>
      <c r="J297" s="22" t="s">
        <v>356</v>
      </c>
      <c r="K297" s="60">
        <v>44269</v>
      </c>
      <c r="L297" s="60">
        <v>44379</v>
      </c>
      <c r="M297" s="22">
        <v>111</v>
      </c>
      <c r="N297" s="140" t="s">
        <v>363</v>
      </c>
    </row>
    <row r="298" spans="1:14">
      <c r="A298" s="152" t="s">
        <v>940</v>
      </c>
      <c r="B298" s="22" t="s">
        <v>356</v>
      </c>
      <c r="C298" s="60">
        <v>24391</v>
      </c>
      <c r="D298" s="60">
        <v>25431</v>
      </c>
      <c r="E298" s="60">
        <v>1041</v>
      </c>
      <c r="F298" s="22" t="s">
        <v>363</v>
      </c>
      <c r="G298" s="140" t="s">
        <v>941</v>
      </c>
      <c r="I298" s="152" t="s">
        <v>371</v>
      </c>
      <c r="J298" s="22" t="s">
        <v>356</v>
      </c>
      <c r="K298" s="60">
        <v>44381</v>
      </c>
      <c r="L298" s="60">
        <v>44671</v>
      </c>
      <c r="M298" s="22">
        <v>291</v>
      </c>
      <c r="N298" s="140" t="s">
        <v>366</v>
      </c>
    </row>
    <row r="299" spans="1:14">
      <c r="A299" s="152" t="s">
        <v>942</v>
      </c>
      <c r="B299" s="22" t="s">
        <v>356</v>
      </c>
      <c r="C299" s="60">
        <v>25436</v>
      </c>
      <c r="D299" s="60">
        <v>28411</v>
      </c>
      <c r="E299" s="60">
        <v>2976</v>
      </c>
      <c r="F299" s="22" t="s">
        <v>363</v>
      </c>
      <c r="G299" s="140" t="s">
        <v>943</v>
      </c>
      <c r="I299" s="152" t="s">
        <v>371</v>
      </c>
      <c r="J299" s="22" t="s">
        <v>356</v>
      </c>
      <c r="K299" s="60">
        <v>44937</v>
      </c>
      <c r="L299" s="60">
        <v>46106</v>
      </c>
      <c r="M299" s="60">
        <v>1170</v>
      </c>
      <c r="N299" s="140" t="s">
        <v>366</v>
      </c>
    </row>
    <row r="300" spans="1:14">
      <c r="A300" s="152" t="s">
        <v>371</v>
      </c>
      <c r="B300" s="22" t="s">
        <v>356</v>
      </c>
      <c r="C300" s="60">
        <v>28590</v>
      </c>
      <c r="D300" s="60">
        <v>28751</v>
      </c>
      <c r="E300" s="22">
        <v>162</v>
      </c>
      <c r="F300" s="22" t="s">
        <v>363</v>
      </c>
      <c r="G300" s="140" t="s">
        <v>944</v>
      </c>
      <c r="I300" s="152" t="s">
        <v>945</v>
      </c>
      <c r="J300" s="22" t="s">
        <v>356</v>
      </c>
      <c r="K300" s="60">
        <v>46117</v>
      </c>
      <c r="L300" s="60">
        <v>46785</v>
      </c>
      <c r="M300" s="22">
        <v>669</v>
      </c>
      <c r="N300" s="140" t="s">
        <v>366</v>
      </c>
    </row>
    <row r="301" spans="1:14">
      <c r="A301" s="152" t="s">
        <v>465</v>
      </c>
      <c r="B301" s="22" t="s">
        <v>356</v>
      </c>
      <c r="C301" s="60">
        <v>28946</v>
      </c>
      <c r="D301" s="60">
        <v>30442</v>
      </c>
      <c r="E301" s="60">
        <v>1497</v>
      </c>
      <c r="F301" s="22" t="s">
        <v>363</v>
      </c>
      <c r="G301" s="140" t="s">
        <v>946</v>
      </c>
      <c r="I301" s="152" t="s">
        <v>371</v>
      </c>
      <c r="J301" s="22" t="s">
        <v>356</v>
      </c>
      <c r="K301" s="60">
        <v>47068</v>
      </c>
      <c r="L301" s="60">
        <v>48483</v>
      </c>
      <c r="M301" s="60">
        <v>1416</v>
      </c>
      <c r="N301" s="140" t="s">
        <v>366</v>
      </c>
    </row>
    <row r="302" spans="1:14">
      <c r="A302" s="152" t="s">
        <v>574</v>
      </c>
      <c r="B302" s="22" t="s">
        <v>356</v>
      </c>
      <c r="C302" s="22">
        <v>77</v>
      </c>
      <c r="D302" s="22">
        <v>292</v>
      </c>
      <c r="E302" s="22">
        <v>216</v>
      </c>
      <c r="F302" s="22" t="s">
        <v>363</v>
      </c>
      <c r="G302" s="140" t="s">
        <v>947</v>
      </c>
      <c r="I302" s="152" t="s">
        <v>948</v>
      </c>
      <c r="J302" s="22" t="s">
        <v>949</v>
      </c>
      <c r="K302" s="60">
        <v>48625</v>
      </c>
      <c r="L302" s="60">
        <v>51544</v>
      </c>
      <c r="M302" s="60">
        <v>2920</v>
      </c>
      <c r="N302" s="140" t="s">
        <v>366</v>
      </c>
    </row>
    <row r="303" spans="1:14">
      <c r="A303" s="152" t="s">
        <v>574</v>
      </c>
      <c r="B303" s="22" t="s">
        <v>356</v>
      </c>
      <c r="C303" s="22">
        <v>289</v>
      </c>
      <c r="D303" s="22">
        <v>480</v>
      </c>
      <c r="E303" s="22">
        <v>192</v>
      </c>
      <c r="F303" s="22" t="s">
        <v>363</v>
      </c>
      <c r="G303" s="140" t="s">
        <v>950</v>
      </c>
      <c r="I303" s="152" t="s">
        <v>951</v>
      </c>
      <c r="J303" s="22" t="s">
        <v>949</v>
      </c>
      <c r="K303" s="60">
        <v>51973</v>
      </c>
      <c r="L303" s="60">
        <v>53548</v>
      </c>
      <c r="M303" s="60">
        <v>1576</v>
      </c>
      <c r="N303" s="140" t="s">
        <v>366</v>
      </c>
    </row>
    <row r="304" spans="1:14">
      <c r="A304" s="152" t="s">
        <v>371</v>
      </c>
      <c r="B304" s="22" t="s">
        <v>356</v>
      </c>
      <c r="C304" s="22">
        <v>850</v>
      </c>
      <c r="D304" s="60">
        <v>1299</v>
      </c>
      <c r="E304" s="22">
        <v>450</v>
      </c>
      <c r="F304" s="22" t="s">
        <v>363</v>
      </c>
      <c r="G304" s="140" t="s">
        <v>952</v>
      </c>
      <c r="I304" s="152" t="s">
        <v>371</v>
      </c>
      <c r="J304" s="22" t="s">
        <v>356</v>
      </c>
      <c r="K304" s="60">
        <v>53953</v>
      </c>
      <c r="L304" s="60">
        <v>54312</v>
      </c>
      <c r="M304" s="22">
        <v>360</v>
      </c>
      <c r="N304" s="140" t="s">
        <v>366</v>
      </c>
    </row>
    <row r="305" spans="1:14">
      <c r="A305" s="152" t="s">
        <v>371</v>
      </c>
      <c r="B305" s="22" t="s">
        <v>356</v>
      </c>
      <c r="C305" s="22">
        <v>76</v>
      </c>
      <c r="D305" s="22">
        <v>909</v>
      </c>
      <c r="E305" s="22">
        <v>834</v>
      </c>
      <c r="F305" s="22" t="s">
        <v>363</v>
      </c>
      <c r="G305" s="140"/>
      <c r="I305" s="152" t="s">
        <v>371</v>
      </c>
      <c r="J305" s="22" t="s">
        <v>356</v>
      </c>
      <c r="K305" s="60">
        <v>54329</v>
      </c>
      <c r="L305" s="60">
        <v>55210</v>
      </c>
      <c r="M305" s="22">
        <v>882</v>
      </c>
      <c r="N305" s="140" t="s">
        <v>366</v>
      </c>
    </row>
    <row r="306" spans="1:14">
      <c r="A306" s="152" t="s">
        <v>371</v>
      </c>
      <c r="B306" s="22" t="s">
        <v>356</v>
      </c>
      <c r="C306" s="60">
        <v>2011</v>
      </c>
      <c r="D306" s="60">
        <v>2475</v>
      </c>
      <c r="E306" s="22">
        <v>465</v>
      </c>
      <c r="F306" s="22" t="s">
        <v>363</v>
      </c>
      <c r="G306" s="140" t="s">
        <v>953</v>
      </c>
      <c r="I306" s="152" t="s">
        <v>954</v>
      </c>
      <c r="J306" s="22" t="s">
        <v>356</v>
      </c>
      <c r="K306" s="60">
        <v>55381</v>
      </c>
      <c r="L306" s="60">
        <v>55554</v>
      </c>
      <c r="M306" s="22">
        <v>174</v>
      </c>
      <c r="N306" s="140" t="s">
        <v>363</v>
      </c>
    </row>
    <row r="307" spans="1:14">
      <c r="A307" s="152" t="s">
        <v>955</v>
      </c>
      <c r="B307" s="22" t="s">
        <v>356</v>
      </c>
      <c r="C307" s="60">
        <v>80395</v>
      </c>
      <c r="D307" s="60">
        <v>83508</v>
      </c>
      <c r="E307" s="60">
        <v>3114</v>
      </c>
      <c r="F307" s="22" t="s">
        <v>363</v>
      </c>
      <c r="G307" s="140" t="s">
        <v>956</v>
      </c>
      <c r="I307" s="152" t="s">
        <v>957</v>
      </c>
      <c r="J307" s="22" t="s">
        <v>356</v>
      </c>
      <c r="K307" s="60">
        <v>55713</v>
      </c>
      <c r="L307" s="60">
        <v>56159</v>
      </c>
      <c r="M307" s="22">
        <v>447</v>
      </c>
      <c r="N307" s="140" t="s">
        <v>363</v>
      </c>
    </row>
    <row r="308" spans="1:14">
      <c r="A308" s="152" t="s">
        <v>371</v>
      </c>
      <c r="B308" s="22" t="s">
        <v>356</v>
      </c>
      <c r="C308" s="60">
        <v>85186</v>
      </c>
      <c r="D308" s="60">
        <v>86811</v>
      </c>
      <c r="E308" s="60">
        <v>1626</v>
      </c>
      <c r="F308" s="22" t="s">
        <v>366</v>
      </c>
      <c r="G308" s="140" t="s">
        <v>958</v>
      </c>
      <c r="I308" s="152" t="s">
        <v>371</v>
      </c>
      <c r="J308" s="22" t="s">
        <v>356</v>
      </c>
      <c r="K308" s="60">
        <v>56169</v>
      </c>
      <c r="L308" s="60">
        <v>56405</v>
      </c>
      <c r="M308" s="22">
        <v>237</v>
      </c>
      <c r="N308" s="140" t="s">
        <v>363</v>
      </c>
    </row>
    <row r="309" spans="1:14">
      <c r="A309" s="152" t="s">
        <v>371</v>
      </c>
      <c r="B309" s="22" t="s">
        <v>356</v>
      </c>
      <c r="C309" s="60">
        <v>86975</v>
      </c>
      <c r="D309" s="60">
        <v>87970</v>
      </c>
      <c r="E309" s="22">
        <v>996</v>
      </c>
      <c r="F309" s="22" t="s">
        <v>366</v>
      </c>
      <c r="G309" s="140" t="s">
        <v>959</v>
      </c>
      <c r="I309" s="152" t="s">
        <v>371</v>
      </c>
      <c r="J309" s="22" t="s">
        <v>356</v>
      </c>
      <c r="K309" s="60">
        <v>56474</v>
      </c>
      <c r="L309" s="60">
        <v>56923</v>
      </c>
      <c r="M309" s="22">
        <v>450</v>
      </c>
      <c r="N309" s="140" t="s">
        <v>363</v>
      </c>
    </row>
    <row r="310" spans="1:14">
      <c r="A310" s="152" t="s">
        <v>465</v>
      </c>
      <c r="B310" s="22" t="s">
        <v>356</v>
      </c>
      <c r="C310" s="60">
        <v>88852</v>
      </c>
      <c r="D310" s="60">
        <v>90348</v>
      </c>
      <c r="E310" s="60">
        <v>1497</v>
      </c>
      <c r="F310" s="22" t="s">
        <v>366</v>
      </c>
      <c r="G310" s="140" t="s">
        <v>960</v>
      </c>
      <c r="I310" s="152" t="s">
        <v>961</v>
      </c>
      <c r="J310" s="22" t="s">
        <v>356</v>
      </c>
      <c r="K310" s="60">
        <v>56916</v>
      </c>
      <c r="L310" s="60">
        <v>57059</v>
      </c>
      <c r="M310" s="22">
        <v>144</v>
      </c>
      <c r="N310" s="140" t="s">
        <v>363</v>
      </c>
    </row>
    <row r="311" spans="1:14">
      <c r="A311" s="152" t="s">
        <v>371</v>
      </c>
      <c r="B311" s="22" t="s">
        <v>356</v>
      </c>
      <c r="C311" s="60">
        <v>92780</v>
      </c>
      <c r="D311" s="60">
        <v>93220</v>
      </c>
      <c r="E311" s="22">
        <v>441</v>
      </c>
      <c r="F311" s="22" t="s">
        <v>366</v>
      </c>
      <c r="G311" s="140" t="s">
        <v>962</v>
      </c>
      <c r="I311" s="152" t="s">
        <v>371</v>
      </c>
      <c r="J311" s="22" t="s">
        <v>356</v>
      </c>
      <c r="K311" s="60">
        <v>57062</v>
      </c>
      <c r="L311" s="60">
        <v>57451</v>
      </c>
      <c r="M311" s="22">
        <v>390</v>
      </c>
      <c r="N311" s="140" t="s">
        <v>363</v>
      </c>
    </row>
    <row r="312" spans="1:14">
      <c r="A312" s="152" t="s">
        <v>473</v>
      </c>
      <c r="B312" s="22" t="s">
        <v>356</v>
      </c>
      <c r="C312" s="60">
        <v>95677</v>
      </c>
      <c r="D312" s="60">
        <v>96207</v>
      </c>
      <c r="E312" s="22">
        <v>531</v>
      </c>
      <c r="F312" s="22" t="s">
        <v>366</v>
      </c>
      <c r="G312" s="140" t="s">
        <v>963</v>
      </c>
      <c r="I312" s="152" t="s">
        <v>371</v>
      </c>
      <c r="J312" s="22" t="s">
        <v>356</v>
      </c>
      <c r="K312" s="60">
        <v>57606</v>
      </c>
      <c r="L312" s="60">
        <v>57725</v>
      </c>
      <c r="M312" s="22">
        <v>120</v>
      </c>
      <c r="N312" s="140" t="s">
        <v>366</v>
      </c>
    </row>
    <row r="313" spans="1:14">
      <c r="A313" s="152" t="s">
        <v>964</v>
      </c>
      <c r="B313" s="22" t="s">
        <v>356</v>
      </c>
      <c r="C313" s="60">
        <v>96310</v>
      </c>
      <c r="D313" s="60">
        <v>99774</v>
      </c>
      <c r="E313" s="60">
        <v>3465</v>
      </c>
      <c r="F313" s="22" t="s">
        <v>366</v>
      </c>
      <c r="G313" s="140" t="s">
        <v>965</v>
      </c>
      <c r="I313" s="152" t="s">
        <v>452</v>
      </c>
      <c r="J313" s="22" t="s">
        <v>356</v>
      </c>
      <c r="K313" s="60">
        <v>58060</v>
      </c>
      <c r="L313" s="60">
        <v>58998</v>
      </c>
      <c r="M313" s="22">
        <v>939</v>
      </c>
      <c r="N313" s="140" t="s">
        <v>366</v>
      </c>
    </row>
    <row r="314" spans="1:14">
      <c r="A314" s="152" t="s">
        <v>371</v>
      </c>
      <c r="B314" s="22" t="s">
        <v>356</v>
      </c>
      <c r="C314" s="60">
        <v>255570</v>
      </c>
      <c r="D314" s="60">
        <v>255899</v>
      </c>
      <c r="E314" s="22">
        <v>330</v>
      </c>
      <c r="F314" s="22" t="s">
        <v>363</v>
      </c>
      <c r="G314" s="140" t="s">
        <v>966</v>
      </c>
      <c r="I314" s="152" t="s">
        <v>452</v>
      </c>
      <c r="J314" s="22" t="s">
        <v>356</v>
      </c>
      <c r="K314" s="60">
        <v>59034</v>
      </c>
      <c r="L314" s="60">
        <v>60173</v>
      </c>
      <c r="M314" s="60">
        <v>1140</v>
      </c>
      <c r="N314" s="140" t="s">
        <v>366</v>
      </c>
    </row>
    <row r="315" spans="1:14">
      <c r="A315" s="152" t="s">
        <v>371</v>
      </c>
      <c r="B315" s="22" t="s">
        <v>356</v>
      </c>
      <c r="C315" s="60">
        <v>255962</v>
      </c>
      <c r="D315" s="60">
        <v>256510</v>
      </c>
      <c r="E315" s="22">
        <v>549</v>
      </c>
      <c r="F315" s="22" t="s">
        <v>363</v>
      </c>
      <c r="G315" s="140" t="s">
        <v>967</v>
      </c>
      <c r="I315" s="152" t="s">
        <v>482</v>
      </c>
      <c r="J315" s="22" t="s">
        <v>356</v>
      </c>
      <c r="K315" s="60">
        <v>60388</v>
      </c>
      <c r="L315" s="60">
        <v>60456</v>
      </c>
      <c r="M315" s="22">
        <v>69</v>
      </c>
      <c r="N315" s="140" t="s">
        <v>363</v>
      </c>
    </row>
    <row r="316" spans="1:14">
      <c r="A316" s="152" t="s">
        <v>465</v>
      </c>
      <c r="B316" s="22" t="s">
        <v>356</v>
      </c>
      <c r="C316" s="60">
        <v>31060</v>
      </c>
      <c r="D316" s="60">
        <v>32556</v>
      </c>
      <c r="E316" s="60">
        <v>1497</v>
      </c>
      <c r="F316" s="22" t="s">
        <v>363</v>
      </c>
      <c r="G316" s="140" t="s">
        <v>968</v>
      </c>
      <c r="I316" s="152" t="s">
        <v>482</v>
      </c>
      <c r="J316" s="22" t="s">
        <v>356</v>
      </c>
      <c r="K316" s="60">
        <v>60516</v>
      </c>
      <c r="L316" s="60">
        <v>61253</v>
      </c>
      <c r="M316" s="22">
        <v>738</v>
      </c>
      <c r="N316" s="140" t="s">
        <v>366</v>
      </c>
    </row>
    <row r="317" spans="1:14">
      <c r="A317" s="152" t="s">
        <v>371</v>
      </c>
      <c r="B317" s="22" t="s">
        <v>356</v>
      </c>
      <c r="C317" s="60">
        <v>33720</v>
      </c>
      <c r="D317" s="60">
        <v>33917</v>
      </c>
      <c r="E317" s="22">
        <v>198</v>
      </c>
      <c r="F317" s="22" t="s">
        <v>366</v>
      </c>
      <c r="G317" s="140" t="s">
        <v>969</v>
      </c>
      <c r="I317" s="152" t="s">
        <v>795</v>
      </c>
      <c r="J317" s="22" t="s">
        <v>356</v>
      </c>
      <c r="K317" s="60">
        <v>61263</v>
      </c>
      <c r="L317" s="60">
        <v>62486</v>
      </c>
      <c r="M317" s="60">
        <v>1224</v>
      </c>
      <c r="N317" s="140" t="s">
        <v>366</v>
      </c>
    </row>
    <row r="318" spans="1:14">
      <c r="A318" s="152" t="s">
        <v>478</v>
      </c>
      <c r="B318" s="22" t="s">
        <v>356</v>
      </c>
      <c r="C318" s="60">
        <v>33916</v>
      </c>
      <c r="D318" s="60">
        <v>34703</v>
      </c>
      <c r="E318" s="22">
        <v>789</v>
      </c>
      <c r="F318" s="22" t="s">
        <v>363</v>
      </c>
      <c r="G318" s="140" t="s">
        <v>970</v>
      </c>
      <c r="I318" s="152" t="s">
        <v>371</v>
      </c>
      <c r="J318" s="22" t="s">
        <v>356</v>
      </c>
      <c r="K318" s="60">
        <v>62592</v>
      </c>
      <c r="L318" s="60">
        <v>62903</v>
      </c>
      <c r="M318" s="22">
        <v>312</v>
      </c>
      <c r="N318" s="140" t="s">
        <v>363</v>
      </c>
    </row>
    <row r="319" spans="1:14">
      <c r="A319" s="152" t="s">
        <v>473</v>
      </c>
      <c r="B319" s="22" t="s">
        <v>356</v>
      </c>
      <c r="C319" s="60">
        <v>89058</v>
      </c>
      <c r="D319" s="60">
        <v>89594</v>
      </c>
      <c r="E319" s="22">
        <v>537</v>
      </c>
      <c r="F319" s="22" t="s">
        <v>363</v>
      </c>
      <c r="G319" s="140" t="s">
        <v>971</v>
      </c>
      <c r="I319" s="152" t="s">
        <v>482</v>
      </c>
      <c r="J319" s="22" t="s">
        <v>356</v>
      </c>
      <c r="K319" s="60">
        <v>62900</v>
      </c>
      <c r="L319" s="60">
        <v>63352</v>
      </c>
      <c r="M319" s="22">
        <v>453</v>
      </c>
      <c r="N319" s="140" t="s">
        <v>363</v>
      </c>
    </row>
    <row r="320" spans="1:14">
      <c r="A320" s="152" t="s">
        <v>467</v>
      </c>
      <c r="B320" s="22" t="s">
        <v>356</v>
      </c>
      <c r="C320" s="60">
        <v>89546</v>
      </c>
      <c r="D320" s="60">
        <v>90439</v>
      </c>
      <c r="E320" s="22">
        <v>894</v>
      </c>
      <c r="F320" s="22" t="s">
        <v>363</v>
      </c>
      <c r="G320" s="140" t="s">
        <v>972</v>
      </c>
      <c r="I320" s="152" t="s">
        <v>482</v>
      </c>
      <c r="J320" s="22" t="s">
        <v>356</v>
      </c>
      <c r="K320" s="60">
        <v>63356</v>
      </c>
      <c r="L320" s="60">
        <v>63478</v>
      </c>
      <c r="M320" s="22">
        <v>123</v>
      </c>
      <c r="N320" s="140" t="s">
        <v>366</v>
      </c>
    </row>
    <row r="321" spans="1:14">
      <c r="A321" s="152" t="s">
        <v>820</v>
      </c>
      <c r="B321" s="22" t="s">
        <v>356</v>
      </c>
      <c r="C321" s="60">
        <v>169552</v>
      </c>
      <c r="D321" s="60">
        <v>170955</v>
      </c>
      <c r="E321" s="60">
        <v>1404</v>
      </c>
      <c r="F321" s="22" t="s">
        <v>366</v>
      </c>
      <c r="G321" s="140" t="s">
        <v>973</v>
      </c>
      <c r="I321" s="152" t="s">
        <v>795</v>
      </c>
      <c r="J321" s="22" t="s">
        <v>356</v>
      </c>
      <c r="K321" s="60">
        <v>63842</v>
      </c>
      <c r="L321" s="60">
        <v>63925</v>
      </c>
      <c r="M321" s="22">
        <v>84</v>
      </c>
      <c r="N321" s="140" t="s">
        <v>366</v>
      </c>
    </row>
    <row r="322" spans="1:14">
      <c r="A322" s="152" t="s">
        <v>974</v>
      </c>
      <c r="B322" s="22" t="s">
        <v>356</v>
      </c>
      <c r="C322" s="60">
        <v>192201</v>
      </c>
      <c r="D322" s="60">
        <v>192911</v>
      </c>
      <c r="E322" s="22">
        <v>711</v>
      </c>
      <c r="F322" s="22" t="s">
        <v>363</v>
      </c>
      <c r="G322" s="140" t="s">
        <v>975</v>
      </c>
      <c r="I322" s="152" t="s">
        <v>482</v>
      </c>
      <c r="J322" s="22" t="s">
        <v>356</v>
      </c>
      <c r="K322" s="60">
        <v>63927</v>
      </c>
      <c r="L322" s="60">
        <v>64691</v>
      </c>
      <c r="M322" s="22">
        <v>765</v>
      </c>
      <c r="N322" s="140" t="s">
        <v>363</v>
      </c>
    </row>
    <row r="323" spans="1:14">
      <c r="A323" s="152" t="s">
        <v>701</v>
      </c>
      <c r="B323" s="22" t="s">
        <v>356</v>
      </c>
      <c r="C323" s="60">
        <v>193116</v>
      </c>
      <c r="D323" s="60">
        <v>194327</v>
      </c>
      <c r="E323" s="60">
        <v>1212</v>
      </c>
      <c r="F323" s="22" t="s">
        <v>366</v>
      </c>
      <c r="G323" s="140" t="s">
        <v>976</v>
      </c>
      <c r="I323" s="152" t="s">
        <v>371</v>
      </c>
      <c r="J323" s="22" t="s">
        <v>356</v>
      </c>
      <c r="K323" s="60">
        <v>64727</v>
      </c>
      <c r="L323" s="60">
        <v>64843</v>
      </c>
      <c r="M323" s="22">
        <v>117</v>
      </c>
      <c r="N323" s="140" t="s">
        <v>363</v>
      </c>
    </row>
    <row r="324" spans="1:14">
      <c r="A324" s="152" t="s">
        <v>977</v>
      </c>
      <c r="B324" s="22" t="s">
        <v>356</v>
      </c>
      <c r="C324" s="60">
        <v>194438</v>
      </c>
      <c r="D324" s="60">
        <v>194653</v>
      </c>
      <c r="E324" s="22">
        <v>216</v>
      </c>
      <c r="F324" s="22" t="s">
        <v>366</v>
      </c>
      <c r="G324" s="140" t="s">
        <v>978</v>
      </c>
      <c r="I324" s="152" t="s">
        <v>482</v>
      </c>
      <c r="J324" s="22" t="s">
        <v>356</v>
      </c>
      <c r="K324" s="60">
        <v>64848</v>
      </c>
      <c r="L324" s="60">
        <v>64958</v>
      </c>
      <c r="M324" s="22">
        <v>111</v>
      </c>
      <c r="N324" s="140" t="s">
        <v>363</v>
      </c>
    </row>
    <row r="325" spans="1:14">
      <c r="A325" s="152" t="s">
        <v>979</v>
      </c>
      <c r="B325" s="22" t="s">
        <v>356</v>
      </c>
      <c r="C325" s="60">
        <v>207238</v>
      </c>
      <c r="D325" s="60">
        <v>207675</v>
      </c>
      <c r="E325" s="22">
        <v>438</v>
      </c>
      <c r="F325" s="22" t="s">
        <v>366</v>
      </c>
      <c r="G325" s="140" t="s">
        <v>980</v>
      </c>
      <c r="I325" s="152" t="s">
        <v>371</v>
      </c>
      <c r="J325" s="22" t="s">
        <v>356</v>
      </c>
      <c r="K325" s="60">
        <v>65593</v>
      </c>
      <c r="L325" s="60">
        <v>65730</v>
      </c>
      <c r="M325" s="22">
        <v>138</v>
      </c>
      <c r="N325" s="140" t="s">
        <v>366</v>
      </c>
    </row>
    <row r="326" spans="1:14">
      <c r="A326" s="152" t="s">
        <v>465</v>
      </c>
      <c r="B326" s="22" t="s">
        <v>356</v>
      </c>
      <c r="C326" s="60">
        <v>207901</v>
      </c>
      <c r="D326" s="60">
        <v>209397</v>
      </c>
      <c r="E326" s="60">
        <v>1497</v>
      </c>
      <c r="F326" s="22" t="s">
        <v>363</v>
      </c>
      <c r="G326" s="140" t="s">
        <v>981</v>
      </c>
      <c r="I326" s="152" t="s">
        <v>982</v>
      </c>
      <c r="J326" s="22" t="s">
        <v>356</v>
      </c>
      <c r="K326" s="60">
        <v>65788</v>
      </c>
      <c r="L326" s="60">
        <v>66504</v>
      </c>
      <c r="M326" s="22">
        <v>717</v>
      </c>
      <c r="N326" s="140" t="s">
        <v>363</v>
      </c>
    </row>
    <row r="327" spans="1:14">
      <c r="A327" s="152" t="s">
        <v>486</v>
      </c>
      <c r="B327" s="22" t="s">
        <v>356</v>
      </c>
      <c r="C327" s="60">
        <v>209476</v>
      </c>
      <c r="D327" s="60">
        <v>210837</v>
      </c>
      <c r="E327" s="60">
        <v>1362</v>
      </c>
      <c r="F327" s="22" t="s">
        <v>366</v>
      </c>
      <c r="G327" s="140" t="s">
        <v>983</v>
      </c>
      <c r="I327" s="152" t="s">
        <v>371</v>
      </c>
      <c r="J327" s="22" t="s">
        <v>356</v>
      </c>
      <c r="K327" s="60">
        <v>66618</v>
      </c>
      <c r="L327" s="60">
        <v>66746</v>
      </c>
      <c r="M327" s="22">
        <v>129</v>
      </c>
      <c r="N327" s="140" t="s">
        <v>366</v>
      </c>
    </row>
    <row r="328" spans="1:14">
      <c r="A328" s="152" t="s">
        <v>984</v>
      </c>
      <c r="B328" s="22" t="s">
        <v>356</v>
      </c>
      <c r="C328" s="60">
        <v>211004</v>
      </c>
      <c r="D328" s="60">
        <v>211723</v>
      </c>
      <c r="E328" s="22">
        <v>720</v>
      </c>
      <c r="F328" s="22" t="s">
        <v>366</v>
      </c>
      <c r="G328" s="140" t="s">
        <v>985</v>
      </c>
      <c r="I328" s="152" t="s">
        <v>986</v>
      </c>
      <c r="J328" s="22" t="s">
        <v>356</v>
      </c>
      <c r="K328" s="60">
        <v>66881</v>
      </c>
      <c r="L328" s="60">
        <v>67468</v>
      </c>
      <c r="M328" s="22">
        <v>588</v>
      </c>
      <c r="N328" s="140" t="s">
        <v>363</v>
      </c>
    </row>
    <row r="329" spans="1:14">
      <c r="A329" s="152" t="s">
        <v>987</v>
      </c>
      <c r="B329" s="22" t="s">
        <v>356</v>
      </c>
      <c r="C329" s="60">
        <v>212012</v>
      </c>
      <c r="D329" s="60">
        <v>212707</v>
      </c>
      <c r="E329" s="22">
        <v>696</v>
      </c>
      <c r="F329" s="22" t="s">
        <v>366</v>
      </c>
      <c r="G329" s="140" t="s">
        <v>988</v>
      </c>
      <c r="I329" s="152" t="s">
        <v>371</v>
      </c>
      <c r="J329" s="22" t="s">
        <v>356</v>
      </c>
      <c r="K329" s="60">
        <v>67648</v>
      </c>
      <c r="L329" s="60">
        <v>67782</v>
      </c>
      <c r="M329" s="22">
        <v>135</v>
      </c>
      <c r="N329" s="140" t="s">
        <v>363</v>
      </c>
    </row>
    <row r="330" spans="1:14">
      <c r="A330" s="152" t="s">
        <v>371</v>
      </c>
      <c r="B330" s="22" t="s">
        <v>356</v>
      </c>
      <c r="C330" s="60">
        <v>215674</v>
      </c>
      <c r="D330" s="60">
        <v>216846</v>
      </c>
      <c r="E330" s="60">
        <v>1173</v>
      </c>
      <c r="F330" s="22" t="s">
        <v>363</v>
      </c>
      <c r="G330" s="140" t="s">
        <v>989</v>
      </c>
      <c r="I330" s="152" t="s">
        <v>990</v>
      </c>
      <c r="J330" s="22" t="s">
        <v>356</v>
      </c>
      <c r="K330" s="60">
        <v>67980</v>
      </c>
      <c r="L330" s="60">
        <v>68423</v>
      </c>
      <c r="M330" s="22">
        <v>444</v>
      </c>
      <c r="N330" s="140" t="s">
        <v>363</v>
      </c>
    </row>
    <row r="331" spans="1:14">
      <c r="A331" s="152" t="s">
        <v>820</v>
      </c>
      <c r="B331" s="22" t="s">
        <v>356</v>
      </c>
      <c r="C331" s="60">
        <v>314488</v>
      </c>
      <c r="D331" s="60">
        <v>315891</v>
      </c>
      <c r="E331" s="60">
        <v>1404</v>
      </c>
      <c r="F331" s="22" t="s">
        <v>363</v>
      </c>
      <c r="G331" s="140" t="s">
        <v>991</v>
      </c>
      <c r="I331" s="152" t="s">
        <v>371</v>
      </c>
      <c r="J331" s="22" t="s">
        <v>356</v>
      </c>
      <c r="K331" s="60">
        <v>68665</v>
      </c>
      <c r="L331" s="60">
        <v>68805</v>
      </c>
      <c r="M331" s="22">
        <v>141</v>
      </c>
      <c r="N331" s="140" t="s">
        <v>363</v>
      </c>
    </row>
    <row r="332" spans="1:14">
      <c r="A332" s="152" t="s">
        <v>532</v>
      </c>
      <c r="B332" s="22" t="s">
        <v>528</v>
      </c>
      <c r="C332" s="60">
        <v>362890</v>
      </c>
      <c r="D332" s="60">
        <v>363006</v>
      </c>
      <c r="E332" s="22">
        <v>117</v>
      </c>
      <c r="F332" s="22" t="s">
        <v>366</v>
      </c>
      <c r="G332" s="140" t="s">
        <v>992</v>
      </c>
      <c r="I332" s="152" t="s">
        <v>482</v>
      </c>
      <c r="J332" s="22" t="s">
        <v>356</v>
      </c>
      <c r="K332" s="60">
        <v>68985</v>
      </c>
      <c r="L332" s="60">
        <v>69065</v>
      </c>
      <c r="M332" s="22">
        <v>81</v>
      </c>
      <c r="N332" s="140" t="s">
        <v>366</v>
      </c>
    </row>
    <row r="333" spans="1:14">
      <c r="A333" s="152" t="s">
        <v>530</v>
      </c>
      <c r="B333" s="22" t="s">
        <v>528</v>
      </c>
      <c r="C333" s="60">
        <v>363118</v>
      </c>
      <c r="D333" s="60">
        <v>366038</v>
      </c>
      <c r="E333" s="60">
        <v>2921</v>
      </c>
      <c r="F333" s="22" t="s">
        <v>366</v>
      </c>
      <c r="G333" s="140" t="s">
        <v>993</v>
      </c>
      <c r="I333" s="152" t="s">
        <v>994</v>
      </c>
      <c r="J333" s="22" t="s">
        <v>356</v>
      </c>
      <c r="K333" s="60">
        <v>69199</v>
      </c>
      <c r="L333" s="60">
        <v>69411</v>
      </c>
      <c r="M333" s="22">
        <v>213</v>
      </c>
      <c r="N333" s="140" t="s">
        <v>363</v>
      </c>
    </row>
    <row r="334" spans="1:14">
      <c r="A334" s="152" t="s">
        <v>929</v>
      </c>
      <c r="B334" s="22" t="s">
        <v>536</v>
      </c>
      <c r="C334" s="60">
        <v>366201</v>
      </c>
      <c r="D334" s="60">
        <v>366273</v>
      </c>
      <c r="E334" s="22">
        <v>73</v>
      </c>
      <c r="F334" s="22" t="s">
        <v>366</v>
      </c>
      <c r="G334" s="140" t="s">
        <v>995</v>
      </c>
      <c r="I334" s="152" t="s">
        <v>371</v>
      </c>
      <c r="J334" s="22" t="s">
        <v>356</v>
      </c>
      <c r="K334" s="60">
        <v>69442</v>
      </c>
      <c r="L334" s="60">
        <v>70323</v>
      </c>
      <c r="M334" s="22">
        <v>882</v>
      </c>
      <c r="N334" s="140" t="s">
        <v>363</v>
      </c>
    </row>
    <row r="335" spans="1:14">
      <c r="A335" s="152" t="s">
        <v>996</v>
      </c>
      <c r="B335" s="22" t="s">
        <v>536</v>
      </c>
      <c r="C335" s="60">
        <v>366308</v>
      </c>
      <c r="D335" s="60">
        <v>366381</v>
      </c>
      <c r="E335" s="22">
        <v>74</v>
      </c>
      <c r="F335" s="22" t="s">
        <v>366</v>
      </c>
      <c r="G335" s="140" t="s">
        <v>997</v>
      </c>
      <c r="I335" s="152" t="s">
        <v>371</v>
      </c>
      <c r="J335" s="22" t="s">
        <v>356</v>
      </c>
      <c r="K335" s="60">
        <v>70369</v>
      </c>
      <c r="L335" s="60">
        <v>71163</v>
      </c>
      <c r="M335" s="22">
        <v>795</v>
      </c>
      <c r="N335" s="140" t="s">
        <v>363</v>
      </c>
    </row>
    <row r="336" spans="1:14">
      <c r="A336" s="152" t="s">
        <v>527</v>
      </c>
      <c r="B336" s="22" t="s">
        <v>528</v>
      </c>
      <c r="C336" s="60">
        <v>366463</v>
      </c>
      <c r="D336" s="60">
        <v>368041</v>
      </c>
      <c r="E336" s="60">
        <v>1579</v>
      </c>
      <c r="F336" s="22" t="s">
        <v>366</v>
      </c>
      <c r="G336" s="140" t="s">
        <v>998</v>
      </c>
      <c r="I336" s="152" t="s">
        <v>999</v>
      </c>
      <c r="J336" s="22" t="s">
        <v>356</v>
      </c>
      <c r="K336" s="60">
        <v>71150</v>
      </c>
      <c r="L336" s="60">
        <v>72262</v>
      </c>
      <c r="M336" s="60">
        <v>1113</v>
      </c>
      <c r="N336" s="140" t="s">
        <v>363</v>
      </c>
    </row>
    <row r="337" spans="1:14">
      <c r="A337" s="152" t="s">
        <v>1000</v>
      </c>
      <c r="B337" s="22" t="s">
        <v>356</v>
      </c>
      <c r="C337" s="22">
        <v>994</v>
      </c>
      <c r="D337" s="60">
        <v>1257</v>
      </c>
      <c r="E337" s="22">
        <v>264</v>
      </c>
      <c r="F337" s="22" t="s">
        <v>363</v>
      </c>
      <c r="G337" s="140" t="s">
        <v>1001</v>
      </c>
      <c r="I337" s="152" t="s">
        <v>482</v>
      </c>
      <c r="J337" s="22" t="s">
        <v>356</v>
      </c>
      <c r="K337" s="60">
        <v>72363</v>
      </c>
      <c r="L337" s="60">
        <v>72479</v>
      </c>
      <c r="M337" s="22">
        <v>117</v>
      </c>
      <c r="N337" s="140" t="s">
        <v>366</v>
      </c>
    </row>
    <row r="338" spans="1:14">
      <c r="A338" s="152" t="s">
        <v>1002</v>
      </c>
      <c r="B338" s="22" t="s">
        <v>356</v>
      </c>
      <c r="C338" s="60">
        <v>1448</v>
      </c>
      <c r="D338" s="60">
        <v>2939</v>
      </c>
      <c r="E338" s="60">
        <v>1492</v>
      </c>
      <c r="F338" s="22" t="s">
        <v>363</v>
      </c>
      <c r="G338" s="140" t="s">
        <v>1003</v>
      </c>
      <c r="I338" s="141"/>
      <c r="N338" s="140"/>
    </row>
    <row r="339" spans="1:14">
      <c r="A339" s="152" t="s">
        <v>371</v>
      </c>
      <c r="B339" s="22" t="s">
        <v>356</v>
      </c>
      <c r="C339" s="60">
        <v>3199</v>
      </c>
      <c r="D339" s="60">
        <v>3741</v>
      </c>
      <c r="E339" s="22">
        <v>543</v>
      </c>
      <c r="F339" s="22" t="s">
        <v>366</v>
      </c>
      <c r="G339" s="140" t="s">
        <v>1004</v>
      </c>
      <c r="I339" s="141"/>
      <c r="N339" s="140"/>
    </row>
    <row r="340" spans="1:14">
      <c r="A340" s="152" t="s">
        <v>371</v>
      </c>
      <c r="B340" s="22" t="s">
        <v>356</v>
      </c>
      <c r="C340" s="60">
        <v>3756</v>
      </c>
      <c r="D340" s="60">
        <v>4754</v>
      </c>
      <c r="E340" s="22">
        <v>999</v>
      </c>
      <c r="F340" s="22" t="s">
        <v>366</v>
      </c>
      <c r="G340" s="140" t="s">
        <v>1005</v>
      </c>
      <c r="I340" s="152" t="s">
        <v>1006</v>
      </c>
      <c r="J340" t="s">
        <v>356</v>
      </c>
      <c r="K340" s="159">
        <v>23326</v>
      </c>
      <c r="L340" s="159">
        <v>24447</v>
      </c>
      <c r="M340" s="159">
        <v>1122</v>
      </c>
      <c r="N340" s="160" t="s">
        <v>363</v>
      </c>
    </row>
    <row r="341" spans="1:14">
      <c r="A341" s="152" t="s">
        <v>465</v>
      </c>
      <c r="B341" s="22" t="s">
        <v>356</v>
      </c>
      <c r="C341" s="60">
        <v>4785</v>
      </c>
      <c r="D341" s="60">
        <v>6281</v>
      </c>
      <c r="E341" s="60">
        <v>1497</v>
      </c>
      <c r="F341" s="22" t="s">
        <v>366</v>
      </c>
      <c r="G341" s="140" t="s">
        <v>1007</v>
      </c>
      <c r="I341" s="152" t="s">
        <v>1008</v>
      </c>
      <c r="J341" t="s">
        <v>356</v>
      </c>
      <c r="K341" s="159">
        <v>24496</v>
      </c>
      <c r="L341" s="159">
        <v>24711</v>
      </c>
      <c r="M341">
        <v>216</v>
      </c>
      <c r="N341" s="160" t="s">
        <v>363</v>
      </c>
    </row>
    <row r="342" spans="1:14">
      <c r="A342" s="152" t="s">
        <v>371</v>
      </c>
      <c r="B342" s="22" t="s">
        <v>356</v>
      </c>
      <c r="C342" s="60">
        <v>6750</v>
      </c>
      <c r="D342" s="60">
        <v>7214</v>
      </c>
      <c r="E342" s="22">
        <v>465</v>
      </c>
      <c r="F342" s="22" t="s">
        <v>366</v>
      </c>
      <c r="G342" s="140" t="s">
        <v>1009</v>
      </c>
      <c r="I342" s="152" t="s">
        <v>945</v>
      </c>
      <c r="J342" t="s">
        <v>356</v>
      </c>
      <c r="K342" s="159">
        <v>24708</v>
      </c>
      <c r="L342" s="159">
        <v>25637</v>
      </c>
      <c r="M342">
        <v>930</v>
      </c>
      <c r="N342" s="160" t="s">
        <v>363</v>
      </c>
    </row>
    <row r="343" spans="1:14">
      <c r="A343" s="152" t="s">
        <v>371</v>
      </c>
      <c r="B343" s="22" t="s">
        <v>356</v>
      </c>
      <c r="C343" s="60">
        <v>7650</v>
      </c>
      <c r="D343" s="60">
        <v>7808</v>
      </c>
      <c r="E343" s="22">
        <v>159</v>
      </c>
      <c r="F343" s="22" t="s">
        <v>366</v>
      </c>
      <c r="G343" s="140" t="s">
        <v>1010</v>
      </c>
      <c r="I343" s="152" t="s">
        <v>1011</v>
      </c>
      <c r="J343" t="s">
        <v>356</v>
      </c>
      <c r="K343" s="159">
        <v>25634</v>
      </c>
      <c r="L343" s="159">
        <v>26395</v>
      </c>
      <c r="M343">
        <v>762</v>
      </c>
      <c r="N343" s="160" t="s">
        <v>363</v>
      </c>
    </row>
    <row r="344" spans="1:14">
      <c r="A344" s="152" t="s">
        <v>371</v>
      </c>
      <c r="B344" s="22" t="s">
        <v>356</v>
      </c>
      <c r="C344" s="22">
        <v>591</v>
      </c>
      <c r="D344" s="22">
        <v>794</v>
      </c>
      <c r="E344" s="22">
        <v>204</v>
      </c>
      <c r="F344" s="22" t="s">
        <v>366</v>
      </c>
      <c r="G344" s="140" t="s">
        <v>1012</v>
      </c>
      <c r="I344" s="152" t="s">
        <v>1006</v>
      </c>
      <c r="J344" t="s">
        <v>356</v>
      </c>
      <c r="K344" s="159">
        <v>29756</v>
      </c>
      <c r="L344" s="159">
        <v>30364</v>
      </c>
      <c r="M344">
        <v>609</v>
      </c>
      <c r="N344" s="160" t="s">
        <v>366</v>
      </c>
    </row>
    <row r="345" spans="1:14">
      <c r="A345" s="152" t="s">
        <v>465</v>
      </c>
      <c r="B345" s="22" t="s">
        <v>356</v>
      </c>
      <c r="C345" s="22">
        <v>854</v>
      </c>
      <c r="D345" s="60">
        <v>2350</v>
      </c>
      <c r="E345" s="60">
        <v>1497</v>
      </c>
      <c r="F345" s="22" t="s">
        <v>366</v>
      </c>
      <c r="G345" s="140" t="s">
        <v>1013</v>
      </c>
      <c r="I345" s="152" t="s">
        <v>371</v>
      </c>
      <c r="J345" t="s">
        <v>356</v>
      </c>
      <c r="K345" s="159">
        <v>30791</v>
      </c>
      <c r="L345" s="159">
        <v>30940</v>
      </c>
      <c r="M345">
        <v>150</v>
      </c>
      <c r="N345" s="160" t="s">
        <v>366</v>
      </c>
    </row>
    <row r="346" spans="1:14">
      <c r="A346" s="152" t="s">
        <v>465</v>
      </c>
      <c r="B346" s="22" t="s">
        <v>356</v>
      </c>
      <c r="C346" s="22" t="s">
        <v>454</v>
      </c>
      <c r="D346" s="22" t="s">
        <v>454</v>
      </c>
      <c r="E346" s="22" t="s">
        <v>454</v>
      </c>
      <c r="F346" s="22" t="s">
        <v>366</v>
      </c>
      <c r="G346" s="140" t="s">
        <v>1014</v>
      </c>
      <c r="I346" s="152" t="s">
        <v>1015</v>
      </c>
      <c r="J346" t="s">
        <v>356</v>
      </c>
      <c r="K346" s="159">
        <v>50394</v>
      </c>
      <c r="L346" s="159">
        <v>50717</v>
      </c>
      <c r="M346">
        <v>324</v>
      </c>
      <c r="N346" s="160" t="s">
        <v>363</v>
      </c>
    </row>
    <row r="347" spans="1:14">
      <c r="A347" s="152" t="s">
        <v>714</v>
      </c>
      <c r="B347" s="22" t="s">
        <v>356</v>
      </c>
      <c r="C347" s="60">
        <v>39625</v>
      </c>
      <c r="D347" s="60">
        <v>40650</v>
      </c>
      <c r="E347" s="60">
        <v>1026</v>
      </c>
      <c r="F347" s="22" t="s">
        <v>366</v>
      </c>
      <c r="G347" s="140" t="s">
        <v>1016</v>
      </c>
      <c r="I347" s="152" t="s">
        <v>371</v>
      </c>
      <c r="J347" t="s">
        <v>356</v>
      </c>
      <c r="K347" s="159">
        <v>72568</v>
      </c>
      <c r="L347" s="159">
        <v>73236</v>
      </c>
      <c r="M347">
        <v>669</v>
      </c>
      <c r="N347" s="160" t="s">
        <v>366</v>
      </c>
    </row>
    <row r="348" spans="1:14">
      <c r="A348" s="152" t="s">
        <v>716</v>
      </c>
      <c r="B348" s="22" t="s">
        <v>356</v>
      </c>
      <c r="C348" s="60">
        <v>40653</v>
      </c>
      <c r="D348" s="60">
        <v>41225</v>
      </c>
      <c r="E348" s="22">
        <v>573</v>
      </c>
      <c r="F348" s="22" t="s">
        <v>366</v>
      </c>
      <c r="G348" s="140" t="s">
        <v>1017</v>
      </c>
      <c r="I348" s="152" t="s">
        <v>371</v>
      </c>
      <c r="J348" t="s">
        <v>356</v>
      </c>
      <c r="K348" s="159">
        <v>73266</v>
      </c>
      <c r="L348" s="159">
        <v>73907</v>
      </c>
      <c r="M348">
        <v>642</v>
      </c>
      <c r="N348" s="160" t="s">
        <v>366</v>
      </c>
    </row>
    <row r="349" spans="1:14">
      <c r="A349" s="152" t="s">
        <v>1018</v>
      </c>
      <c r="B349" s="22" t="s">
        <v>356</v>
      </c>
      <c r="C349" s="60">
        <v>41239</v>
      </c>
      <c r="D349" s="60">
        <v>41886</v>
      </c>
      <c r="E349" s="22">
        <v>648</v>
      </c>
      <c r="F349" s="22" t="s">
        <v>366</v>
      </c>
      <c r="G349" s="140" t="s">
        <v>1019</v>
      </c>
      <c r="I349" s="152" t="s">
        <v>371</v>
      </c>
      <c r="J349" t="s">
        <v>356</v>
      </c>
      <c r="K349" s="159">
        <v>73894</v>
      </c>
      <c r="L349" s="159">
        <v>74454</v>
      </c>
      <c r="M349">
        <v>561</v>
      </c>
      <c r="N349" s="160" t="s">
        <v>366</v>
      </c>
    </row>
    <row r="350" spans="1:14">
      <c r="A350" s="152" t="s">
        <v>465</v>
      </c>
      <c r="B350" s="22" t="s">
        <v>356</v>
      </c>
      <c r="C350" s="60">
        <v>41900</v>
      </c>
      <c r="D350" s="60">
        <v>43396</v>
      </c>
      <c r="E350" s="60">
        <v>1497</v>
      </c>
      <c r="F350" s="22" t="s">
        <v>366</v>
      </c>
      <c r="G350" s="140" t="s">
        <v>1020</v>
      </c>
      <c r="I350" s="152" t="s">
        <v>371</v>
      </c>
      <c r="J350" t="s">
        <v>356</v>
      </c>
      <c r="K350" s="159">
        <v>74711</v>
      </c>
      <c r="L350" s="159">
        <v>74950</v>
      </c>
      <c r="M350">
        <v>240</v>
      </c>
      <c r="N350" s="160" t="s">
        <v>366</v>
      </c>
    </row>
    <row r="351" spans="1:14">
      <c r="A351" s="152" t="s">
        <v>1021</v>
      </c>
      <c r="B351" s="22" t="s">
        <v>356</v>
      </c>
      <c r="C351" s="60">
        <v>43465</v>
      </c>
      <c r="D351" s="60">
        <v>43692</v>
      </c>
      <c r="E351" s="22">
        <v>228</v>
      </c>
      <c r="F351" s="22" t="s">
        <v>366</v>
      </c>
      <c r="G351" s="140" t="s">
        <v>1022</v>
      </c>
      <c r="I351" s="152" t="s">
        <v>371</v>
      </c>
      <c r="J351" t="s">
        <v>356</v>
      </c>
      <c r="K351" s="159">
        <v>75160</v>
      </c>
      <c r="L351" s="159">
        <v>75465</v>
      </c>
      <c r="M351">
        <v>306</v>
      </c>
      <c r="N351" s="160" t="s">
        <v>366</v>
      </c>
    </row>
    <row r="352" spans="1:14">
      <c r="A352" s="152" t="s">
        <v>726</v>
      </c>
      <c r="B352" s="22" t="s">
        <v>356</v>
      </c>
      <c r="C352" s="60">
        <v>44290</v>
      </c>
      <c r="D352" s="60">
        <v>44970</v>
      </c>
      <c r="E352" s="22">
        <v>681</v>
      </c>
      <c r="F352" s="22" t="s">
        <v>366</v>
      </c>
      <c r="G352" s="140" t="s">
        <v>1023</v>
      </c>
      <c r="I352" s="152" t="s">
        <v>374</v>
      </c>
      <c r="J352" t="s">
        <v>356</v>
      </c>
      <c r="K352" s="159">
        <v>75458</v>
      </c>
      <c r="L352" s="159">
        <v>76102</v>
      </c>
      <c r="M352">
        <v>645</v>
      </c>
      <c r="N352" s="160" t="s">
        <v>366</v>
      </c>
    </row>
    <row r="353" spans="1:14">
      <c r="A353" s="152" t="s">
        <v>1024</v>
      </c>
      <c r="B353" s="22" t="s">
        <v>356</v>
      </c>
      <c r="C353" s="60">
        <v>45507</v>
      </c>
      <c r="D353" s="60">
        <v>46649</v>
      </c>
      <c r="E353" s="60">
        <v>1143</v>
      </c>
      <c r="F353" s="22" t="s">
        <v>366</v>
      </c>
      <c r="G353" s="140" t="s">
        <v>1025</v>
      </c>
      <c r="I353" s="152" t="s">
        <v>1026</v>
      </c>
      <c r="J353" t="s">
        <v>356</v>
      </c>
      <c r="K353" s="159">
        <v>76510</v>
      </c>
      <c r="L353" s="159">
        <v>76683</v>
      </c>
      <c r="M353">
        <v>174</v>
      </c>
      <c r="N353" s="160" t="s">
        <v>366</v>
      </c>
    </row>
    <row r="354" spans="1:14">
      <c r="A354" s="152" t="s">
        <v>1027</v>
      </c>
      <c r="B354" s="22" t="s">
        <v>356</v>
      </c>
      <c r="C354" s="60">
        <v>46832</v>
      </c>
      <c r="D354" s="60">
        <v>47848</v>
      </c>
      <c r="E354" s="60">
        <v>1017</v>
      </c>
      <c r="F354" s="22" t="s">
        <v>366</v>
      </c>
      <c r="G354" s="140" t="s">
        <v>1028</v>
      </c>
      <c r="I354" s="152" t="s">
        <v>371</v>
      </c>
      <c r="J354" t="s">
        <v>356</v>
      </c>
      <c r="K354" s="159">
        <v>76697</v>
      </c>
      <c r="L354" s="159">
        <v>76843</v>
      </c>
      <c r="M354">
        <v>147</v>
      </c>
      <c r="N354" s="160" t="s">
        <v>366</v>
      </c>
    </row>
    <row r="355" spans="1:14" ht="17" thickBot="1">
      <c r="A355" s="152" t="s">
        <v>675</v>
      </c>
      <c r="B355" s="22" t="s">
        <v>356</v>
      </c>
      <c r="C355" s="60">
        <v>47909</v>
      </c>
      <c r="D355" s="60">
        <v>48844</v>
      </c>
      <c r="E355" s="22">
        <v>936</v>
      </c>
      <c r="F355" s="22" t="s">
        <v>366</v>
      </c>
      <c r="G355" s="140" t="s">
        <v>1029</v>
      </c>
      <c r="I355" s="152" t="s">
        <v>371</v>
      </c>
      <c r="J355" t="s">
        <v>356</v>
      </c>
      <c r="K355" s="159">
        <v>178971</v>
      </c>
      <c r="L355" s="159">
        <v>179102</v>
      </c>
      <c r="M355">
        <v>132</v>
      </c>
      <c r="N355" s="160" t="s">
        <v>363</v>
      </c>
    </row>
    <row r="356" spans="1:14">
      <c r="A356" s="152" t="s">
        <v>854</v>
      </c>
      <c r="B356" s="22" t="s">
        <v>356</v>
      </c>
      <c r="C356" s="60">
        <v>48841</v>
      </c>
      <c r="D356" s="60">
        <v>49977</v>
      </c>
      <c r="E356" s="60">
        <v>1137</v>
      </c>
      <c r="F356" s="22" t="s">
        <v>366</v>
      </c>
      <c r="G356" s="140" t="s">
        <v>1030</v>
      </c>
      <c r="I356" s="153" t="s">
        <v>1031</v>
      </c>
      <c r="J356" s="161" t="s">
        <v>356</v>
      </c>
      <c r="K356" s="162">
        <v>179296</v>
      </c>
      <c r="L356" s="162">
        <v>181089</v>
      </c>
      <c r="M356" s="162">
        <v>1794</v>
      </c>
      <c r="N356" s="163" t="s">
        <v>363</v>
      </c>
    </row>
    <row r="357" spans="1:14">
      <c r="A357" s="152" t="s">
        <v>1032</v>
      </c>
      <c r="B357" s="22" t="s">
        <v>356</v>
      </c>
      <c r="C357" s="60">
        <v>49998</v>
      </c>
      <c r="D357" s="60">
        <v>50795</v>
      </c>
      <c r="E357" s="22">
        <v>798</v>
      </c>
      <c r="F357" s="22" t="s">
        <v>366</v>
      </c>
      <c r="G357" s="140" t="s">
        <v>1033</v>
      </c>
      <c r="I357" s="152" t="s">
        <v>560</v>
      </c>
      <c r="J357" t="s">
        <v>356</v>
      </c>
      <c r="K357" s="159">
        <v>181143</v>
      </c>
      <c r="L357" s="159">
        <v>182036</v>
      </c>
      <c r="M357">
        <v>894</v>
      </c>
      <c r="N357" s="160" t="s">
        <v>363</v>
      </c>
    </row>
    <row r="358" spans="1:14">
      <c r="A358" s="152" t="s">
        <v>1034</v>
      </c>
      <c r="B358" s="22" t="s">
        <v>356</v>
      </c>
      <c r="C358" s="60">
        <v>50826</v>
      </c>
      <c r="D358" s="60">
        <v>52247</v>
      </c>
      <c r="E358" s="60">
        <v>1422</v>
      </c>
      <c r="F358" s="22" t="s">
        <v>366</v>
      </c>
      <c r="G358" s="140" t="s">
        <v>1035</v>
      </c>
      <c r="I358" s="152" t="s">
        <v>1036</v>
      </c>
      <c r="J358" t="s">
        <v>356</v>
      </c>
      <c r="K358" s="159">
        <v>182112</v>
      </c>
      <c r="L358" s="159">
        <v>182477</v>
      </c>
      <c r="M358">
        <v>366</v>
      </c>
      <c r="N358" s="160" t="s">
        <v>363</v>
      </c>
    </row>
    <row r="359" spans="1:14">
      <c r="A359" s="152" t="s">
        <v>1037</v>
      </c>
      <c r="B359" s="22" t="s">
        <v>356</v>
      </c>
      <c r="C359" s="60">
        <v>52319</v>
      </c>
      <c r="D359" s="60">
        <v>53437</v>
      </c>
      <c r="E359" s="60">
        <v>1119</v>
      </c>
      <c r="F359" s="22" t="s">
        <v>366</v>
      </c>
      <c r="G359" s="140" t="s">
        <v>1038</v>
      </c>
      <c r="I359" s="152" t="s">
        <v>1039</v>
      </c>
      <c r="J359" t="s">
        <v>356</v>
      </c>
      <c r="K359" s="159">
        <v>182503</v>
      </c>
      <c r="L359" s="159">
        <v>183927</v>
      </c>
      <c r="M359" s="159">
        <v>1425</v>
      </c>
      <c r="N359" s="160" t="s">
        <v>363</v>
      </c>
    </row>
    <row r="360" spans="1:14">
      <c r="A360" s="152" t="s">
        <v>1040</v>
      </c>
      <c r="B360" s="22" t="s">
        <v>356</v>
      </c>
      <c r="C360" s="60">
        <v>53486</v>
      </c>
      <c r="D360" s="60">
        <v>54709</v>
      </c>
      <c r="E360" s="60">
        <v>1224</v>
      </c>
      <c r="F360" s="22" t="s">
        <v>366</v>
      </c>
      <c r="G360" s="140" t="s">
        <v>1041</v>
      </c>
      <c r="I360" s="152" t="s">
        <v>371</v>
      </c>
      <c r="J360" t="s">
        <v>356</v>
      </c>
      <c r="K360" s="159">
        <v>190513</v>
      </c>
      <c r="L360" s="159">
        <v>192447</v>
      </c>
      <c r="M360" s="159">
        <v>1935</v>
      </c>
      <c r="N360" s="160" t="s">
        <v>363</v>
      </c>
    </row>
    <row r="361" spans="1:14">
      <c r="A361" s="152" t="s">
        <v>1042</v>
      </c>
      <c r="B361" s="22" t="s">
        <v>356</v>
      </c>
      <c r="C361" s="60">
        <v>57678</v>
      </c>
      <c r="D361" s="60">
        <v>58607</v>
      </c>
      <c r="E361" s="22">
        <v>930</v>
      </c>
      <c r="F361" s="22" t="s">
        <v>366</v>
      </c>
      <c r="G361" s="140" t="s">
        <v>1043</v>
      </c>
      <c r="I361" s="152" t="s">
        <v>1044</v>
      </c>
      <c r="J361" t="s">
        <v>356</v>
      </c>
      <c r="K361" s="159">
        <v>192440</v>
      </c>
      <c r="L361" s="159">
        <v>192895</v>
      </c>
      <c r="M361">
        <v>456</v>
      </c>
      <c r="N361" s="160" t="s">
        <v>363</v>
      </c>
    </row>
    <row r="362" spans="1:14" ht="17" thickBot="1">
      <c r="A362" s="152" t="s">
        <v>371</v>
      </c>
      <c r="B362" s="22" t="s">
        <v>356</v>
      </c>
      <c r="C362" s="60">
        <v>58619</v>
      </c>
      <c r="D362" s="60">
        <v>58945</v>
      </c>
      <c r="E362" s="22">
        <v>327</v>
      </c>
      <c r="F362" s="22" t="s">
        <v>366</v>
      </c>
      <c r="G362" s="140" t="s">
        <v>1045</v>
      </c>
      <c r="I362" s="154" t="s">
        <v>1046</v>
      </c>
      <c r="J362" s="164" t="s">
        <v>356</v>
      </c>
      <c r="K362" s="165">
        <v>192915</v>
      </c>
      <c r="L362" s="165">
        <v>194357</v>
      </c>
      <c r="M362" s="165">
        <v>1443</v>
      </c>
      <c r="N362" s="166" t="s">
        <v>363</v>
      </c>
    </row>
    <row r="363" spans="1:14">
      <c r="A363" s="152" t="s">
        <v>1047</v>
      </c>
      <c r="B363" s="22" t="s">
        <v>356</v>
      </c>
      <c r="C363" s="60">
        <v>100677</v>
      </c>
      <c r="D363" s="60">
        <v>102761</v>
      </c>
      <c r="E363" s="60">
        <v>2085</v>
      </c>
      <c r="F363" s="22" t="s">
        <v>366</v>
      </c>
      <c r="G363" s="140" t="s">
        <v>1048</v>
      </c>
      <c r="I363" s="152" t="s">
        <v>371</v>
      </c>
      <c r="J363" t="s">
        <v>356</v>
      </c>
      <c r="K363" s="159">
        <v>223812</v>
      </c>
      <c r="L363" s="159">
        <v>224501</v>
      </c>
      <c r="M363">
        <v>690</v>
      </c>
      <c r="N363" s="160" t="s">
        <v>363</v>
      </c>
    </row>
    <row r="364" spans="1:14">
      <c r="A364" s="152" t="s">
        <v>1049</v>
      </c>
      <c r="B364" s="22" t="s">
        <v>356</v>
      </c>
      <c r="C364" s="60">
        <v>102934</v>
      </c>
      <c r="D364" s="60">
        <v>104988</v>
      </c>
      <c r="E364" s="60">
        <v>2055</v>
      </c>
      <c r="F364" s="22" t="s">
        <v>366</v>
      </c>
      <c r="G364" s="140" t="s">
        <v>1050</v>
      </c>
      <c r="I364" s="152" t="s">
        <v>1051</v>
      </c>
      <c r="J364" t="s">
        <v>356</v>
      </c>
      <c r="K364" s="159">
        <v>224553</v>
      </c>
      <c r="L364" s="159">
        <v>225260</v>
      </c>
      <c r="M364">
        <v>708</v>
      </c>
      <c r="N364" s="160" t="s">
        <v>363</v>
      </c>
    </row>
    <row r="365" spans="1:14" ht="17" thickBot="1">
      <c r="A365" s="152" t="s">
        <v>1052</v>
      </c>
      <c r="B365" s="22" t="s">
        <v>356</v>
      </c>
      <c r="C365" s="60">
        <v>104978</v>
      </c>
      <c r="D365" s="60">
        <v>107476</v>
      </c>
      <c r="E365" s="60">
        <v>2499</v>
      </c>
      <c r="F365" s="22" t="s">
        <v>366</v>
      </c>
      <c r="G365" s="140" t="s">
        <v>1053</v>
      </c>
      <c r="I365" s="152" t="s">
        <v>1054</v>
      </c>
      <c r="J365" t="s">
        <v>356</v>
      </c>
      <c r="K365" s="159">
        <v>235166</v>
      </c>
      <c r="L365" s="159">
        <v>235558</v>
      </c>
      <c r="M365">
        <v>393</v>
      </c>
      <c r="N365" s="160" t="s">
        <v>363</v>
      </c>
    </row>
    <row r="366" spans="1:14">
      <c r="A366" s="152" t="s">
        <v>1055</v>
      </c>
      <c r="B366" s="22" t="s">
        <v>356</v>
      </c>
      <c r="C366" s="60">
        <v>107568</v>
      </c>
      <c r="D366" s="60">
        <v>109790</v>
      </c>
      <c r="E366" s="60">
        <v>2223</v>
      </c>
      <c r="F366" s="22" t="s">
        <v>363</v>
      </c>
      <c r="G366" s="140" t="s">
        <v>1056</v>
      </c>
      <c r="I366" s="153" t="s">
        <v>1057</v>
      </c>
      <c r="J366" s="161" t="s">
        <v>356</v>
      </c>
      <c r="K366" s="162">
        <v>235651</v>
      </c>
      <c r="L366" s="162">
        <v>237225</v>
      </c>
      <c r="M366" s="162">
        <v>1575</v>
      </c>
      <c r="N366" s="163" t="s">
        <v>363</v>
      </c>
    </row>
    <row r="367" spans="1:14">
      <c r="A367" s="152" t="s">
        <v>549</v>
      </c>
      <c r="B367" s="22" t="s">
        <v>356</v>
      </c>
      <c r="C367" s="60">
        <v>109765</v>
      </c>
      <c r="D367" s="60">
        <v>110847</v>
      </c>
      <c r="E367" s="60">
        <v>1083</v>
      </c>
      <c r="F367" s="22" t="s">
        <v>363</v>
      </c>
      <c r="G367" s="140" t="s">
        <v>1058</v>
      </c>
      <c r="I367" s="152" t="s">
        <v>1059</v>
      </c>
      <c r="J367" t="s">
        <v>356</v>
      </c>
      <c r="K367" s="159">
        <v>237209</v>
      </c>
      <c r="L367" s="159">
        <v>238189</v>
      </c>
      <c r="M367">
        <v>981</v>
      </c>
      <c r="N367" s="160" t="s">
        <v>363</v>
      </c>
    </row>
    <row r="368" spans="1:14" ht="17" thickBot="1">
      <c r="A368" s="152" t="s">
        <v>1055</v>
      </c>
      <c r="B368" s="22" t="s">
        <v>356</v>
      </c>
      <c r="C368" s="60">
        <v>110905</v>
      </c>
      <c r="D368" s="60">
        <v>114459</v>
      </c>
      <c r="E368" s="60">
        <v>3555</v>
      </c>
      <c r="F368" s="22" t="s">
        <v>366</v>
      </c>
      <c r="G368" s="140" t="s">
        <v>1060</v>
      </c>
      <c r="I368" s="154" t="s">
        <v>1061</v>
      </c>
      <c r="J368" s="164" t="s">
        <v>356</v>
      </c>
      <c r="K368" s="165">
        <v>238300</v>
      </c>
      <c r="L368" s="165">
        <v>239259</v>
      </c>
      <c r="M368" s="164">
        <v>960</v>
      </c>
      <c r="N368" s="166" t="s">
        <v>363</v>
      </c>
    </row>
    <row r="369" spans="1:14">
      <c r="A369" s="152" t="s">
        <v>1062</v>
      </c>
      <c r="B369" s="22" t="s">
        <v>356</v>
      </c>
      <c r="C369" s="60">
        <v>114493</v>
      </c>
      <c r="D369" s="60">
        <v>118125</v>
      </c>
      <c r="E369" s="60">
        <v>3633</v>
      </c>
      <c r="F369" s="22" t="s">
        <v>366</v>
      </c>
      <c r="G369" s="140" t="s">
        <v>1063</v>
      </c>
      <c r="I369" s="152" t="s">
        <v>371</v>
      </c>
      <c r="J369" t="s">
        <v>356</v>
      </c>
      <c r="K369" s="159">
        <v>241419</v>
      </c>
      <c r="L369" s="159">
        <v>241817</v>
      </c>
      <c r="M369">
        <v>399</v>
      </c>
      <c r="N369" s="160" t="s">
        <v>366</v>
      </c>
    </row>
    <row r="370" spans="1:14">
      <c r="A370" s="152" t="s">
        <v>1064</v>
      </c>
      <c r="B370" s="22" t="s">
        <v>356</v>
      </c>
      <c r="C370" s="60">
        <v>118139</v>
      </c>
      <c r="D370" s="60">
        <v>118723</v>
      </c>
      <c r="E370" s="22">
        <v>585</v>
      </c>
      <c r="F370" s="22" t="s">
        <v>366</v>
      </c>
      <c r="G370" s="140" t="s">
        <v>1065</v>
      </c>
      <c r="I370" s="141"/>
      <c r="N370" s="140"/>
    </row>
    <row r="371" spans="1:14">
      <c r="A371" s="152" t="s">
        <v>1066</v>
      </c>
      <c r="B371" s="22" t="s">
        <v>356</v>
      </c>
      <c r="C371" s="60">
        <v>118720</v>
      </c>
      <c r="D371" s="60">
        <v>119319</v>
      </c>
      <c r="E371" s="22">
        <v>600</v>
      </c>
      <c r="F371" s="22" t="s">
        <v>366</v>
      </c>
      <c r="G371" s="140" t="s">
        <v>1067</v>
      </c>
      <c r="I371" s="152" t="s">
        <v>1068</v>
      </c>
      <c r="J371" t="s">
        <v>356</v>
      </c>
      <c r="K371" s="159">
        <v>2243</v>
      </c>
      <c r="L371" s="159">
        <v>2767</v>
      </c>
      <c r="M371">
        <v>525</v>
      </c>
      <c r="N371" s="160" t="s">
        <v>366</v>
      </c>
    </row>
    <row r="372" spans="1:14">
      <c r="A372" s="152" t="s">
        <v>478</v>
      </c>
      <c r="B372" s="22" t="s">
        <v>356</v>
      </c>
      <c r="C372" s="60">
        <v>177241</v>
      </c>
      <c r="D372" s="60">
        <v>178031</v>
      </c>
      <c r="E372" s="22">
        <v>792</v>
      </c>
      <c r="F372" s="22" t="s">
        <v>366</v>
      </c>
      <c r="G372" s="140" t="s">
        <v>1069</v>
      </c>
      <c r="I372" s="152" t="s">
        <v>374</v>
      </c>
      <c r="J372" t="s">
        <v>356</v>
      </c>
      <c r="K372" s="159">
        <v>2757</v>
      </c>
      <c r="L372" s="159">
        <v>3392</v>
      </c>
      <c r="M372">
        <v>636</v>
      </c>
      <c r="N372" s="160" t="s">
        <v>366</v>
      </c>
    </row>
    <row r="373" spans="1:14">
      <c r="A373" s="152" t="s">
        <v>478</v>
      </c>
      <c r="B373" s="22" t="s">
        <v>356</v>
      </c>
      <c r="C373" s="60">
        <v>181035</v>
      </c>
      <c r="D373" s="60">
        <v>181825</v>
      </c>
      <c r="E373" s="22">
        <v>792</v>
      </c>
      <c r="F373" s="22" t="s">
        <v>363</v>
      </c>
      <c r="G373" s="140" t="s">
        <v>1070</v>
      </c>
      <c r="I373" s="152" t="s">
        <v>1071</v>
      </c>
      <c r="J373" t="s">
        <v>356</v>
      </c>
      <c r="K373" s="159">
        <v>3404</v>
      </c>
      <c r="L373" s="159">
        <v>4126</v>
      </c>
      <c r="M373">
        <v>723</v>
      </c>
      <c r="N373" s="160" t="s">
        <v>366</v>
      </c>
    </row>
    <row r="374" spans="1:14">
      <c r="A374" s="152" t="s">
        <v>465</v>
      </c>
      <c r="B374" s="22" t="s">
        <v>356</v>
      </c>
      <c r="C374" s="60">
        <v>185811</v>
      </c>
      <c r="D374" s="60">
        <v>187307</v>
      </c>
      <c r="E374" s="60">
        <v>1497</v>
      </c>
      <c r="F374" s="22" t="s">
        <v>363</v>
      </c>
      <c r="G374" s="140" t="s">
        <v>1072</v>
      </c>
      <c r="I374" s="152" t="s">
        <v>371</v>
      </c>
      <c r="J374" t="s">
        <v>356</v>
      </c>
      <c r="K374" s="159">
        <v>4123</v>
      </c>
      <c r="L374" s="159">
        <v>4803</v>
      </c>
      <c r="M374">
        <v>681</v>
      </c>
      <c r="N374" s="160" t="s">
        <v>366</v>
      </c>
    </row>
    <row r="375" spans="1:14">
      <c r="A375" s="152" t="s">
        <v>371</v>
      </c>
      <c r="B375" s="22" t="s">
        <v>356</v>
      </c>
      <c r="C375" s="60">
        <v>191604</v>
      </c>
      <c r="D375" s="60">
        <v>192608</v>
      </c>
      <c r="E375" s="60">
        <v>1005</v>
      </c>
      <c r="F375" s="22" t="s">
        <v>366</v>
      </c>
      <c r="G375" s="140" t="s">
        <v>1073</v>
      </c>
      <c r="I375" s="152" t="s">
        <v>1074</v>
      </c>
      <c r="J375" t="s">
        <v>356</v>
      </c>
      <c r="K375" s="159">
        <v>4793</v>
      </c>
      <c r="L375" s="159">
        <v>5530</v>
      </c>
      <c r="M375">
        <v>738</v>
      </c>
      <c r="N375" s="160" t="s">
        <v>366</v>
      </c>
    </row>
    <row r="376" spans="1:14">
      <c r="A376" s="152" t="s">
        <v>1075</v>
      </c>
      <c r="B376" s="22" t="s">
        <v>356</v>
      </c>
      <c r="C376" s="60">
        <v>192622</v>
      </c>
      <c r="D376" s="60">
        <v>193062</v>
      </c>
      <c r="E376" s="22">
        <v>441</v>
      </c>
      <c r="F376" s="22" t="s">
        <v>366</v>
      </c>
      <c r="G376" s="140" t="s">
        <v>1076</v>
      </c>
      <c r="I376" s="141"/>
      <c r="N376" s="140"/>
    </row>
    <row r="377" spans="1:14">
      <c r="A377" s="152" t="s">
        <v>1077</v>
      </c>
      <c r="B377" s="22" t="s">
        <v>356</v>
      </c>
      <c r="C377" s="60">
        <v>193260</v>
      </c>
      <c r="D377" s="60">
        <v>193472</v>
      </c>
      <c r="E377" s="22">
        <v>213</v>
      </c>
      <c r="F377" s="22" t="s">
        <v>363</v>
      </c>
      <c r="G377" s="140" t="s">
        <v>1078</v>
      </c>
      <c r="I377" s="152" t="s">
        <v>795</v>
      </c>
      <c r="J377" t="s">
        <v>356</v>
      </c>
      <c r="K377">
        <v>61</v>
      </c>
      <c r="L377">
        <v>744</v>
      </c>
      <c r="M377">
        <v>684</v>
      </c>
      <c r="N377" s="160" t="s">
        <v>366</v>
      </c>
    </row>
    <row r="378" spans="1:14">
      <c r="A378" s="152" t="s">
        <v>1079</v>
      </c>
      <c r="B378" s="22" t="s">
        <v>356</v>
      </c>
      <c r="C378" s="60">
        <v>214248</v>
      </c>
      <c r="D378" s="60">
        <v>214737</v>
      </c>
      <c r="E378" s="22">
        <v>490</v>
      </c>
      <c r="F378" s="22" t="s">
        <v>366</v>
      </c>
      <c r="G378" s="140" t="s">
        <v>1080</v>
      </c>
      <c r="I378" s="152" t="s">
        <v>482</v>
      </c>
      <c r="J378" t="s">
        <v>356</v>
      </c>
      <c r="K378">
        <v>965</v>
      </c>
      <c r="L378" s="159">
        <v>1270</v>
      </c>
      <c r="M378">
        <v>306</v>
      </c>
      <c r="N378" s="160" t="s">
        <v>366</v>
      </c>
    </row>
    <row r="379" spans="1:14">
      <c r="A379" s="152" t="s">
        <v>1081</v>
      </c>
      <c r="B379" s="22" t="s">
        <v>1082</v>
      </c>
      <c r="C379" s="60">
        <v>214787</v>
      </c>
      <c r="D379" s="60">
        <v>216406</v>
      </c>
      <c r="E379" s="60">
        <v>1620</v>
      </c>
      <c r="F379" s="22" t="s">
        <v>363</v>
      </c>
      <c r="G379" s="140"/>
      <c r="I379" s="141"/>
      <c r="N379" s="140"/>
    </row>
    <row r="380" spans="1:14" ht="17" thickBot="1">
      <c r="A380" s="152" t="s">
        <v>1083</v>
      </c>
      <c r="B380" s="22" t="s">
        <v>356</v>
      </c>
      <c r="C380" s="60">
        <v>216427</v>
      </c>
      <c r="D380" s="60">
        <v>217107</v>
      </c>
      <c r="E380" s="22">
        <v>681</v>
      </c>
      <c r="F380" s="22" t="s">
        <v>366</v>
      </c>
      <c r="G380" s="140" t="s">
        <v>1084</v>
      </c>
      <c r="I380" s="152" t="s">
        <v>495</v>
      </c>
      <c r="J380" t="s">
        <v>356</v>
      </c>
      <c r="K380" s="159">
        <v>8775</v>
      </c>
      <c r="L380" s="159">
        <v>9782</v>
      </c>
      <c r="M380" s="159">
        <v>1008</v>
      </c>
      <c r="N380" s="160" t="s">
        <v>363</v>
      </c>
    </row>
    <row r="381" spans="1:14">
      <c r="A381" s="152" t="s">
        <v>1085</v>
      </c>
      <c r="B381" s="22" t="s">
        <v>356</v>
      </c>
      <c r="C381" s="60">
        <v>217104</v>
      </c>
      <c r="D381" s="60">
        <v>217409</v>
      </c>
      <c r="E381" s="22">
        <v>306</v>
      </c>
      <c r="F381" s="22" t="s">
        <v>366</v>
      </c>
      <c r="G381" s="140" t="s">
        <v>1086</v>
      </c>
      <c r="I381" s="153" t="s">
        <v>1087</v>
      </c>
      <c r="J381" s="161" t="s">
        <v>356</v>
      </c>
      <c r="K381" s="162">
        <v>9836</v>
      </c>
      <c r="L381" s="162">
        <v>10327</v>
      </c>
      <c r="M381" s="161">
        <v>492</v>
      </c>
      <c r="N381" s="163" t="s">
        <v>363</v>
      </c>
    </row>
    <row r="382" spans="1:14">
      <c r="A382" s="152" t="s">
        <v>1088</v>
      </c>
      <c r="B382" s="22" t="s">
        <v>356</v>
      </c>
      <c r="C382" s="60">
        <v>217387</v>
      </c>
      <c r="D382" s="60">
        <v>218292</v>
      </c>
      <c r="E382" s="22">
        <v>906</v>
      </c>
      <c r="F382" s="22" t="s">
        <v>366</v>
      </c>
      <c r="G382" s="140" t="s">
        <v>1089</v>
      </c>
      <c r="I382" s="152" t="s">
        <v>1090</v>
      </c>
      <c r="J382" t="s">
        <v>356</v>
      </c>
      <c r="K382" s="159">
        <v>10359</v>
      </c>
      <c r="L382" s="159">
        <v>11165</v>
      </c>
      <c r="M382">
        <v>807</v>
      </c>
      <c r="N382" s="160" t="s">
        <v>363</v>
      </c>
    </row>
    <row r="383" spans="1:14">
      <c r="A383" s="152" t="s">
        <v>1091</v>
      </c>
      <c r="B383" s="22" t="s">
        <v>356</v>
      </c>
      <c r="C383" s="60">
        <v>218498</v>
      </c>
      <c r="D383" s="60">
        <v>222589</v>
      </c>
      <c r="E383" s="60">
        <v>4092</v>
      </c>
      <c r="F383" s="22" t="s">
        <v>366</v>
      </c>
      <c r="G383" s="140" t="s">
        <v>1092</v>
      </c>
      <c r="I383" s="152" t="s">
        <v>1093</v>
      </c>
      <c r="J383" t="s">
        <v>356</v>
      </c>
      <c r="K383" s="159">
        <v>11158</v>
      </c>
      <c r="L383" s="159">
        <v>11979</v>
      </c>
      <c r="M383">
        <v>822</v>
      </c>
      <c r="N383" s="160" t="s">
        <v>363</v>
      </c>
    </row>
    <row r="384" spans="1:14" ht="17" thickBot="1">
      <c r="A384" s="152" t="s">
        <v>371</v>
      </c>
      <c r="B384" s="22" t="s">
        <v>356</v>
      </c>
      <c r="C384" s="60">
        <v>285634</v>
      </c>
      <c r="D384" s="60">
        <v>285819</v>
      </c>
      <c r="E384" s="22">
        <v>186</v>
      </c>
      <c r="F384" s="22" t="s">
        <v>363</v>
      </c>
      <c r="G384" s="140" t="s">
        <v>1094</v>
      </c>
      <c r="I384" s="154" t="s">
        <v>1095</v>
      </c>
      <c r="J384" s="164" t="s">
        <v>356</v>
      </c>
      <c r="K384" s="165">
        <v>12015</v>
      </c>
      <c r="L384" s="165">
        <v>14264</v>
      </c>
      <c r="M384" s="165">
        <v>2250</v>
      </c>
      <c r="N384" s="166" t="s">
        <v>363</v>
      </c>
    </row>
    <row r="385" spans="1:14">
      <c r="A385" s="152" t="s">
        <v>846</v>
      </c>
      <c r="B385" s="22" t="s">
        <v>356</v>
      </c>
      <c r="C385" s="60">
        <v>349030</v>
      </c>
      <c r="D385" s="60">
        <v>349905</v>
      </c>
      <c r="E385" s="22">
        <v>876</v>
      </c>
      <c r="F385" s="22" t="s">
        <v>366</v>
      </c>
      <c r="G385" s="140" t="s">
        <v>1096</v>
      </c>
      <c r="I385" s="152" t="s">
        <v>1097</v>
      </c>
      <c r="J385" t="s">
        <v>356</v>
      </c>
      <c r="K385" s="159">
        <v>14388</v>
      </c>
      <c r="L385" s="159">
        <v>14804</v>
      </c>
      <c r="M385">
        <v>417</v>
      </c>
      <c r="N385" s="160" t="s">
        <v>363</v>
      </c>
    </row>
    <row r="386" spans="1:14">
      <c r="A386" s="152" t="s">
        <v>371</v>
      </c>
      <c r="B386" s="22" t="s">
        <v>356</v>
      </c>
      <c r="C386" s="60">
        <v>350202</v>
      </c>
      <c r="D386" s="60">
        <v>350564</v>
      </c>
      <c r="E386" s="22">
        <v>363</v>
      </c>
      <c r="F386" s="22" t="s">
        <v>363</v>
      </c>
      <c r="G386" s="140" t="s">
        <v>1098</v>
      </c>
      <c r="I386" s="152" t="s">
        <v>1099</v>
      </c>
      <c r="J386" t="s">
        <v>356</v>
      </c>
      <c r="K386" s="159">
        <v>14797</v>
      </c>
      <c r="L386" s="159">
        <v>16482</v>
      </c>
      <c r="M386" s="159">
        <v>1686</v>
      </c>
      <c r="N386" s="160" t="s">
        <v>363</v>
      </c>
    </row>
    <row r="387" spans="1:14">
      <c r="A387" s="152" t="s">
        <v>846</v>
      </c>
      <c r="B387" s="22" t="s">
        <v>356</v>
      </c>
      <c r="C387" s="60">
        <v>361772</v>
      </c>
      <c r="D387" s="60">
        <v>362482</v>
      </c>
      <c r="E387" s="22">
        <v>711</v>
      </c>
      <c r="F387" s="22" t="s">
        <v>363</v>
      </c>
      <c r="G387" s="140" t="s">
        <v>1100</v>
      </c>
      <c r="I387" s="152" t="s">
        <v>371</v>
      </c>
      <c r="J387" t="s">
        <v>356</v>
      </c>
      <c r="K387" s="159">
        <v>29687</v>
      </c>
      <c r="L387" s="159">
        <v>30376</v>
      </c>
      <c r="M387">
        <v>690</v>
      </c>
      <c r="N387" s="160" t="s">
        <v>363</v>
      </c>
    </row>
    <row r="388" spans="1:14">
      <c r="A388" s="152" t="s">
        <v>467</v>
      </c>
      <c r="B388" s="22" t="s">
        <v>356</v>
      </c>
      <c r="C388" s="60">
        <v>469108</v>
      </c>
      <c r="D388" s="60">
        <v>470001</v>
      </c>
      <c r="E388" s="22">
        <v>894</v>
      </c>
      <c r="F388" s="22" t="s">
        <v>366</v>
      </c>
      <c r="G388" s="140" t="s">
        <v>1101</v>
      </c>
      <c r="I388" s="152" t="s">
        <v>371</v>
      </c>
      <c r="J388" t="s">
        <v>356</v>
      </c>
      <c r="K388" s="159">
        <v>30481</v>
      </c>
      <c r="L388" s="159">
        <v>30594</v>
      </c>
      <c r="M388">
        <v>114</v>
      </c>
      <c r="N388" s="160" t="s">
        <v>363</v>
      </c>
    </row>
    <row r="389" spans="1:14">
      <c r="A389" s="152" t="s">
        <v>473</v>
      </c>
      <c r="B389" s="22" t="s">
        <v>356</v>
      </c>
      <c r="C389" s="60">
        <v>469953</v>
      </c>
      <c r="D389" s="60">
        <v>470489</v>
      </c>
      <c r="E389" s="22">
        <v>537</v>
      </c>
      <c r="F389" s="22" t="s">
        <v>366</v>
      </c>
      <c r="G389" s="140" t="s">
        <v>1102</v>
      </c>
      <c r="I389" s="152" t="s">
        <v>371</v>
      </c>
      <c r="J389" t="s">
        <v>356</v>
      </c>
      <c r="K389" s="159">
        <v>30868</v>
      </c>
      <c r="L389" s="159">
        <v>31476</v>
      </c>
      <c r="M389">
        <v>609</v>
      </c>
      <c r="N389" s="160" t="s">
        <v>366</v>
      </c>
    </row>
    <row r="390" spans="1:14">
      <c r="A390" s="152" t="s">
        <v>371</v>
      </c>
      <c r="B390" s="22" t="s">
        <v>356</v>
      </c>
      <c r="C390" s="60">
        <v>501338</v>
      </c>
      <c r="D390" s="60">
        <v>501520</v>
      </c>
      <c r="E390" s="22">
        <v>183</v>
      </c>
      <c r="F390" s="22" t="s">
        <v>366</v>
      </c>
      <c r="G390" s="140" t="s">
        <v>1103</v>
      </c>
      <c r="I390" s="152" t="s">
        <v>371</v>
      </c>
      <c r="J390" t="s">
        <v>356</v>
      </c>
      <c r="K390" s="159">
        <v>31503</v>
      </c>
      <c r="L390" s="159">
        <v>31682</v>
      </c>
      <c r="M390">
        <v>180</v>
      </c>
      <c r="N390" s="160" t="s">
        <v>366</v>
      </c>
    </row>
    <row r="391" spans="1:14">
      <c r="A391" s="152" t="s">
        <v>530</v>
      </c>
      <c r="B391" s="22" t="s">
        <v>528</v>
      </c>
      <c r="C391" s="60">
        <v>514273</v>
      </c>
      <c r="D391" s="60">
        <v>517192</v>
      </c>
      <c r="E391" s="60">
        <v>2920</v>
      </c>
      <c r="F391" s="22" t="s">
        <v>366</v>
      </c>
      <c r="G391" s="140" t="s">
        <v>1104</v>
      </c>
      <c r="I391" s="152" t="s">
        <v>1105</v>
      </c>
      <c r="J391" t="s">
        <v>356</v>
      </c>
      <c r="K391" s="159">
        <v>31926</v>
      </c>
      <c r="L391" s="159">
        <v>32798</v>
      </c>
      <c r="M391">
        <v>873</v>
      </c>
      <c r="N391" s="160" t="s">
        <v>363</v>
      </c>
    </row>
    <row r="392" spans="1:14">
      <c r="A392" s="152" t="s">
        <v>527</v>
      </c>
      <c r="B392" s="22" t="s">
        <v>528</v>
      </c>
      <c r="C392" s="60">
        <v>517404</v>
      </c>
      <c r="D392" s="60">
        <v>518982</v>
      </c>
      <c r="E392" s="60">
        <v>1579</v>
      </c>
      <c r="F392" s="22" t="s">
        <v>366</v>
      </c>
      <c r="G392" s="140" t="s">
        <v>1106</v>
      </c>
      <c r="I392" s="152" t="s">
        <v>1107</v>
      </c>
      <c r="J392" t="s">
        <v>356</v>
      </c>
      <c r="K392" s="159">
        <v>35727</v>
      </c>
      <c r="L392" s="159">
        <v>35975</v>
      </c>
      <c r="M392">
        <v>249</v>
      </c>
      <c r="N392" s="160" t="s">
        <v>363</v>
      </c>
    </row>
    <row r="393" spans="1:14">
      <c r="A393" s="152" t="s">
        <v>1108</v>
      </c>
      <c r="B393" s="22" t="s">
        <v>356</v>
      </c>
      <c r="C393" s="60">
        <v>559693</v>
      </c>
      <c r="D393" s="60">
        <v>559944</v>
      </c>
      <c r="E393" s="22">
        <v>252</v>
      </c>
      <c r="F393" s="22" t="s">
        <v>366</v>
      </c>
      <c r="G393" s="140" t="s">
        <v>1109</v>
      </c>
      <c r="I393" s="152" t="s">
        <v>371</v>
      </c>
      <c r="J393" t="s">
        <v>356</v>
      </c>
      <c r="K393" s="159">
        <v>38628</v>
      </c>
      <c r="L393" s="159">
        <v>39224</v>
      </c>
      <c r="M393">
        <v>597</v>
      </c>
      <c r="N393" s="160" t="s">
        <v>363</v>
      </c>
    </row>
    <row r="394" spans="1:14">
      <c r="A394" s="152" t="s">
        <v>371</v>
      </c>
      <c r="B394" s="22" t="s">
        <v>356</v>
      </c>
      <c r="C394" s="60">
        <v>618584</v>
      </c>
      <c r="D394" s="60">
        <v>619372</v>
      </c>
      <c r="E394" s="22">
        <v>789</v>
      </c>
      <c r="F394" s="22" t="s">
        <v>363</v>
      </c>
      <c r="G394" s="140" t="s">
        <v>1110</v>
      </c>
      <c r="I394" s="152" t="s">
        <v>482</v>
      </c>
      <c r="J394" t="s">
        <v>356</v>
      </c>
      <c r="K394" s="159">
        <v>39259</v>
      </c>
      <c r="L394" s="159">
        <v>40440</v>
      </c>
      <c r="M394" s="159">
        <v>1182</v>
      </c>
      <c r="N394" s="160" t="s">
        <v>363</v>
      </c>
    </row>
    <row r="395" spans="1:14">
      <c r="A395" s="152" t="s">
        <v>371</v>
      </c>
      <c r="B395" s="22" t="s">
        <v>356</v>
      </c>
      <c r="C395" s="60">
        <v>619377</v>
      </c>
      <c r="D395" s="60">
        <v>620078</v>
      </c>
      <c r="E395" s="22">
        <v>702</v>
      </c>
      <c r="F395" s="22" t="s">
        <v>363</v>
      </c>
      <c r="G395" s="140" t="s">
        <v>1111</v>
      </c>
      <c r="I395" s="152" t="s">
        <v>371</v>
      </c>
      <c r="J395" t="s">
        <v>356</v>
      </c>
      <c r="K395" s="159">
        <v>40476</v>
      </c>
      <c r="L395" s="159">
        <v>40691</v>
      </c>
      <c r="M395">
        <v>216</v>
      </c>
      <c r="N395" s="160" t="s">
        <v>363</v>
      </c>
    </row>
    <row r="396" spans="1:14">
      <c r="A396" s="152" t="s">
        <v>371</v>
      </c>
      <c r="B396" s="22" t="s">
        <v>356</v>
      </c>
      <c r="C396" s="60">
        <v>620082</v>
      </c>
      <c r="D396" s="60">
        <v>620822</v>
      </c>
      <c r="E396" s="22">
        <v>741</v>
      </c>
      <c r="F396" s="22" t="s">
        <v>363</v>
      </c>
      <c r="G396" s="140" t="s">
        <v>1112</v>
      </c>
      <c r="I396" s="152" t="s">
        <v>371</v>
      </c>
      <c r="J396" t="s">
        <v>356</v>
      </c>
      <c r="K396" s="159">
        <v>48909</v>
      </c>
      <c r="L396" s="159">
        <v>49784</v>
      </c>
      <c r="M396">
        <v>876</v>
      </c>
      <c r="N396" s="160" t="s">
        <v>366</v>
      </c>
    </row>
    <row r="397" spans="1:14">
      <c r="A397" s="152" t="s">
        <v>1113</v>
      </c>
      <c r="B397" s="22" t="s">
        <v>356</v>
      </c>
      <c r="C397" s="60">
        <v>620806</v>
      </c>
      <c r="D397" s="60">
        <v>621471</v>
      </c>
      <c r="E397" s="22">
        <v>666</v>
      </c>
      <c r="F397" s="22" t="s">
        <v>363</v>
      </c>
      <c r="G397" s="140" t="s">
        <v>1114</v>
      </c>
      <c r="I397" s="152" t="s">
        <v>371</v>
      </c>
      <c r="J397" t="s">
        <v>356</v>
      </c>
      <c r="K397" s="159">
        <v>49784</v>
      </c>
      <c r="L397" s="159">
        <v>50380</v>
      </c>
      <c r="M397">
        <v>597</v>
      </c>
      <c r="N397" s="160" t="s">
        <v>366</v>
      </c>
    </row>
    <row r="398" spans="1:14">
      <c r="A398" s="152" t="s">
        <v>371</v>
      </c>
      <c r="B398" s="22" t="s">
        <v>356</v>
      </c>
      <c r="C398" s="60">
        <v>621471</v>
      </c>
      <c r="D398" s="60">
        <v>621926</v>
      </c>
      <c r="E398" s="22">
        <v>456</v>
      </c>
      <c r="F398" s="22" t="s">
        <v>363</v>
      </c>
      <c r="G398" s="140" t="s">
        <v>1115</v>
      </c>
      <c r="I398" s="152" t="s">
        <v>1116</v>
      </c>
      <c r="J398" t="s">
        <v>356</v>
      </c>
      <c r="K398" s="159">
        <v>98320</v>
      </c>
      <c r="L398" s="159">
        <v>98868</v>
      </c>
      <c r="M398">
        <v>549</v>
      </c>
      <c r="N398" s="160" t="s">
        <v>366</v>
      </c>
    </row>
    <row r="399" spans="1:14" ht="17" thickBot="1">
      <c r="A399" s="152" t="s">
        <v>467</v>
      </c>
      <c r="B399" s="22" t="s">
        <v>356</v>
      </c>
      <c r="C399" s="60">
        <v>469108</v>
      </c>
      <c r="D399" s="60">
        <v>470001</v>
      </c>
      <c r="E399" s="22">
        <v>894</v>
      </c>
      <c r="F399" s="22" t="s">
        <v>366</v>
      </c>
      <c r="G399" s="140" t="s">
        <v>1101</v>
      </c>
      <c r="I399" s="152" t="s">
        <v>1117</v>
      </c>
      <c r="J399" t="s">
        <v>356</v>
      </c>
      <c r="K399" s="159">
        <v>164765</v>
      </c>
      <c r="L399" s="159">
        <v>165433</v>
      </c>
      <c r="M399">
        <v>669</v>
      </c>
      <c r="N399" s="160" t="s">
        <v>363</v>
      </c>
    </row>
    <row r="400" spans="1:14">
      <c r="A400" s="152" t="s">
        <v>473</v>
      </c>
      <c r="B400" s="22" t="s">
        <v>356</v>
      </c>
      <c r="C400" s="60">
        <v>469953</v>
      </c>
      <c r="D400" s="60">
        <v>470489</v>
      </c>
      <c r="E400" s="22">
        <v>537</v>
      </c>
      <c r="F400" s="22" t="s">
        <v>366</v>
      </c>
      <c r="G400" s="140" t="s">
        <v>1102</v>
      </c>
      <c r="I400" s="153" t="s">
        <v>1118</v>
      </c>
      <c r="J400" s="161" t="s">
        <v>356</v>
      </c>
      <c r="K400" s="162">
        <v>165806</v>
      </c>
      <c r="L400" s="162">
        <v>166300</v>
      </c>
      <c r="M400" s="161">
        <v>495</v>
      </c>
      <c r="N400" s="163" t="s">
        <v>363</v>
      </c>
    </row>
    <row r="401" spans="1:14" ht="17" thickBot="1">
      <c r="A401" s="152" t="s">
        <v>371</v>
      </c>
      <c r="B401" s="22" t="s">
        <v>356</v>
      </c>
      <c r="C401" s="60">
        <v>501338</v>
      </c>
      <c r="D401" s="60">
        <v>501520</v>
      </c>
      <c r="E401" s="22">
        <v>183</v>
      </c>
      <c r="F401" s="22" t="s">
        <v>366</v>
      </c>
      <c r="G401" s="140" t="s">
        <v>1103</v>
      </c>
      <c r="I401" s="154" t="s">
        <v>1119</v>
      </c>
      <c r="J401" s="164" t="s">
        <v>356</v>
      </c>
      <c r="K401" s="165">
        <v>166315</v>
      </c>
      <c r="L401" s="165">
        <v>166623</v>
      </c>
      <c r="M401" s="164">
        <v>309</v>
      </c>
      <c r="N401" s="166" t="s">
        <v>363</v>
      </c>
    </row>
    <row r="402" spans="1:14">
      <c r="A402" s="152" t="s">
        <v>530</v>
      </c>
      <c r="B402" s="22" t="s">
        <v>528</v>
      </c>
      <c r="C402" s="60">
        <v>514273</v>
      </c>
      <c r="D402" s="60">
        <v>517192</v>
      </c>
      <c r="E402" s="60">
        <v>2920</v>
      </c>
      <c r="F402" s="22" t="s">
        <v>366</v>
      </c>
      <c r="G402" s="140" t="s">
        <v>1104</v>
      </c>
      <c r="I402" s="152" t="s">
        <v>371</v>
      </c>
      <c r="J402" t="s">
        <v>356</v>
      </c>
      <c r="K402" s="159">
        <v>211549</v>
      </c>
      <c r="L402" s="159">
        <v>214416</v>
      </c>
      <c r="M402" s="159">
        <v>2868</v>
      </c>
      <c r="N402" s="160" t="s">
        <v>366</v>
      </c>
    </row>
    <row r="403" spans="1:14">
      <c r="A403" s="152" t="s">
        <v>527</v>
      </c>
      <c r="B403" s="22" t="s">
        <v>528</v>
      </c>
      <c r="C403" s="60">
        <v>517404</v>
      </c>
      <c r="D403" s="60">
        <v>518982</v>
      </c>
      <c r="E403" s="60">
        <v>1579</v>
      </c>
      <c r="F403" s="22" t="s">
        <v>366</v>
      </c>
      <c r="G403" s="140" t="s">
        <v>1106</v>
      </c>
      <c r="I403" s="152" t="s">
        <v>371</v>
      </c>
      <c r="J403" t="s">
        <v>356</v>
      </c>
      <c r="K403" s="159">
        <v>214874</v>
      </c>
      <c r="L403" s="159">
        <v>216679</v>
      </c>
      <c r="M403" s="159">
        <v>1806</v>
      </c>
      <c r="N403" s="160" t="s">
        <v>363</v>
      </c>
    </row>
    <row r="404" spans="1:14">
      <c r="A404" s="152" t="s">
        <v>1108</v>
      </c>
      <c r="B404" s="22" t="s">
        <v>356</v>
      </c>
      <c r="C404" s="60">
        <v>559693</v>
      </c>
      <c r="D404" s="60">
        <v>559944</v>
      </c>
      <c r="E404" s="22">
        <v>252</v>
      </c>
      <c r="F404" s="22" t="s">
        <v>366</v>
      </c>
      <c r="G404" s="140" t="s">
        <v>1109</v>
      </c>
      <c r="I404" s="152" t="s">
        <v>1120</v>
      </c>
      <c r="J404" t="s">
        <v>536</v>
      </c>
      <c r="K404" s="159">
        <v>216976</v>
      </c>
      <c r="L404" s="159">
        <v>217048</v>
      </c>
      <c r="M404">
        <v>73</v>
      </c>
      <c r="N404" s="160" t="s">
        <v>366</v>
      </c>
    </row>
    <row r="405" spans="1:14" ht="17" thickBot="1">
      <c r="A405" s="152" t="s">
        <v>371</v>
      </c>
      <c r="B405" s="22" t="s">
        <v>356</v>
      </c>
      <c r="C405" s="60">
        <v>618584</v>
      </c>
      <c r="D405" s="60">
        <v>619372</v>
      </c>
      <c r="E405" s="22">
        <v>789</v>
      </c>
      <c r="F405" s="22" t="s">
        <v>363</v>
      </c>
      <c r="G405" s="140" t="s">
        <v>1110</v>
      </c>
      <c r="I405" s="152" t="s">
        <v>371</v>
      </c>
      <c r="J405" t="s">
        <v>356</v>
      </c>
      <c r="K405" s="159">
        <v>217542</v>
      </c>
      <c r="L405" s="159">
        <v>219362</v>
      </c>
      <c r="M405" s="159">
        <v>1821</v>
      </c>
      <c r="N405" s="160" t="s">
        <v>366</v>
      </c>
    </row>
    <row r="406" spans="1:14">
      <c r="A406" s="152" t="s">
        <v>371</v>
      </c>
      <c r="B406" s="22" t="s">
        <v>356</v>
      </c>
      <c r="C406" s="60">
        <v>619377</v>
      </c>
      <c r="D406" s="60">
        <v>620078</v>
      </c>
      <c r="E406" s="22">
        <v>702</v>
      </c>
      <c r="F406" s="22" t="s">
        <v>363</v>
      </c>
      <c r="G406" s="140" t="s">
        <v>1111</v>
      </c>
      <c r="I406" s="153" t="s">
        <v>1121</v>
      </c>
      <c r="J406" s="161" t="s">
        <v>356</v>
      </c>
      <c r="K406" s="162">
        <v>76387</v>
      </c>
      <c r="L406" s="162">
        <v>77034</v>
      </c>
      <c r="M406" s="161">
        <v>648</v>
      </c>
      <c r="N406" s="163" t="s">
        <v>363</v>
      </c>
    </row>
    <row r="407" spans="1:14">
      <c r="A407" s="152" t="s">
        <v>371</v>
      </c>
      <c r="B407" s="22" t="s">
        <v>356</v>
      </c>
      <c r="C407" s="60">
        <v>620082</v>
      </c>
      <c r="D407" s="60">
        <v>620822</v>
      </c>
      <c r="E407" s="22">
        <v>741</v>
      </c>
      <c r="F407" s="22" t="s">
        <v>363</v>
      </c>
      <c r="G407" s="140" t="s">
        <v>1112</v>
      </c>
      <c r="I407" s="152" t="s">
        <v>1122</v>
      </c>
      <c r="J407" t="s">
        <v>356</v>
      </c>
      <c r="K407" s="159">
        <v>77027</v>
      </c>
      <c r="L407" s="159">
        <v>78037</v>
      </c>
      <c r="M407" s="159">
        <v>1011</v>
      </c>
      <c r="N407" s="160" t="s">
        <v>363</v>
      </c>
    </row>
    <row r="408" spans="1:14">
      <c r="A408" s="152" t="s">
        <v>1113</v>
      </c>
      <c r="B408" s="22" t="s">
        <v>356</v>
      </c>
      <c r="C408" s="60">
        <v>620806</v>
      </c>
      <c r="D408" s="60">
        <v>621471</v>
      </c>
      <c r="E408" s="22">
        <v>666</v>
      </c>
      <c r="F408" s="22" t="s">
        <v>363</v>
      </c>
      <c r="G408" s="140" t="s">
        <v>1114</v>
      </c>
      <c r="I408" s="152" t="s">
        <v>1123</v>
      </c>
      <c r="J408" t="s">
        <v>356</v>
      </c>
      <c r="K408" s="159">
        <v>78137</v>
      </c>
      <c r="L408" s="159">
        <v>78802</v>
      </c>
      <c r="M408">
        <v>666</v>
      </c>
      <c r="N408" s="160" t="s">
        <v>363</v>
      </c>
    </row>
    <row r="409" spans="1:14">
      <c r="A409" s="152" t="s">
        <v>371</v>
      </c>
      <c r="B409" s="22" t="s">
        <v>356</v>
      </c>
      <c r="C409" s="60">
        <v>621471</v>
      </c>
      <c r="D409" s="60">
        <v>621926</v>
      </c>
      <c r="E409" s="22">
        <v>456</v>
      </c>
      <c r="F409" s="22" t="s">
        <v>363</v>
      </c>
      <c r="G409" s="140" t="s">
        <v>1115</v>
      </c>
      <c r="I409" s="152" t="s">
        <v>1124</v>
      </c>
      <c r="J409" t="s">
        <v>356</v>
      </c>
      <c r="K409" s="159">
        <v>78804</v>
      </c>
      <c r="L409" s="159">
        <v>79700</v>
      </c>
      <c r="M409">
        <v>897</v>
      </c>
      <c r="N409" s="160" t="s">
        <v>363</v>
      </c>
    </row>
    <row r="410" spans="1:14">
      <c r="A410" s="152" t="s">
        <v>1125</v>
      </c>
      <c r="B410" s="22" t="s">
        <v>356</v>
      </c>
      <c r="C410" s="22">
        <v>471</v>
      </c>
      <c r="D410" s="22">
        <v>617</v>
      </c>
      <c r="E410" s="22">
        <v>147</v>
      </c>
      <c r="F410" s="22" t="s">
        <v>363</v>
      </c>
      <c r="G410" s="140" t="s">
        <v>1126</v>
      </c>
      <c r="I410" s="152" t="s">
        <v>1124</v>
      </c>
      <c r="J410" t="s">
        <v>356</v>
      </c>
      <c r="K410" s="159">
        <v>79707</v>
      </c>
      <c r="L410" s="159">
        <v>81173</v>
      </c>
      <c r="M410" s="159">
        <v>1467</v>
      </c>
      <c r="N410" s="160" t="s">
        <v>363</v>
      </c>
    </row>
    <row r="411" spans="1:14" ht="17" thickBot="1">
      <c r="A411" s="152" t="s">
        <v>431</v>
      </c>
      <c r="B411" s="22" t="s">
        <v>356</v>
      </c>
      <c r="C411" s="60">
        <v>6300</v>
      </c>
      <c r="D411" s="60">
        <v>7037</v>
      </c>
      <c r="E411" s="22">
        <v>738</v>
      </c>
      <c r="F411" s="22" t="s">
        <v>366</v>
      </c>
      <c r="G411" s="140" t="s">
        <v>1127</v>
      </c>
      <c r="I411" s="154" t="s">
        <v>371</v>
      </c>
      <c r="J411" s="164" t="s">
        <v>356</v>
      </c>
      <c r="K411" s="165">
        <v>81587</v>
      </c>
      <c r="L411" s="165">
        <v>81703</v>
      </c>
      <c r="M411" s="164">
        <v>117</v>
      </c>
      <c r="N411" s="166" t="s">
        <v>363</v>
      </c>
    </row>
    <row r="412" spans="1:14" ht="17" thickBot="1">
      <c r="A412" s="152" t="s">
        <v>1128</v>
      </c>
      <c r="B412" s="22" t="s">
        <v>356</v>
      </c>
      <c r="C412" s="60">
        <v>7140</v>
      </c>
      <c r="D412" s="60">
        <v>8411</v>
      </c>
      <c r="E412" s="60">
        <v>1272</v>
      </c>
      <c r="F412" s="22" t="s">
        <v>366</v>
      </c>
      <c r="G412" s="140" t="s">
        <v>1129</v>
      </c>
      <c r="I412" s="152" t="s">
        <v>371</v>
      </c>
      <c r="J412" t="s">
        <v>356</v>
      </c>
      <c r="K412" s="159">
        <v>51706</v>
      </c>
      <c r="L412" s="159">
        <v>51855</v>
      </c>
      <c r="M412">
        <v>150</v>
      </c>
      <c r="N412" s="160" t="s">
        <v>363</v>
      </c>
    </row>
    <row r="413" spans="1:14">
      <c r="A413" s="152" t="s">
        <v>1130</v>
      </c>
      <c r="B413" s="22" t="s">
        <v>356</v>
      </c>
      <c r="C413" s="60">
        <v>8631</v>
      </c>
      <c r="D413" s="60">
        <v>9545</v>
      </c>
      <c r="E413" s="22">
        <v>915</v>
      </c>
      <c r="F413" s="22" t="s">
        <v>363</v>
      </c>
      <c r="G413" s="140" t="s">
        <v>1131</v>
      </c>
      <c r="I413" s="153" t="s">
        <v>1132</v>
      </c>
      <c r="J413" s="161" t="s">
        <v>356</v>
      </c>
      <c r="K413" s="162">
        <v>51905</v>
      </c>
      <c r="L413" s="162">
        <v>52810</v>
      </c>
      <c r="M413" s="161">
        <v>906</v>
      </c>
      <c r="N413" s="163" t="s">
        <v>363</v>
      </c>
    </row>
    <row r="414" spans="1:14">
      <c r="A414" s="152" t="s">
        <v>767</v>
      </c>
      <c r="B414" s="22" t="s">
        <v>356</v>
      </c>
      <c r="C414" s="60">
        <v>9551</v>
      </c>
      <c r="D414" s="60">
        <v>10357</v>
      </c>
      <c r="E414" s="22">
        <v>807</v>
      </c>
      <c r="F414" s="22" t="s">
        <v>363</v>
      </c>
      <c r="G414" s="140" t="s">
        <v>1133</v>
      </c>
      <c r="I414" s="152" t="s">
        <v>1134</v>
      </c>
      <c r="J414" t="s">
        <v>356</v>
      </c>
      <c r="K414" s="159">
        <v>53100</v>
      </c>
      <c r="L414" s="159">
        <v>53960</v>
      </c>
      <c r="M414">
        <v>861</v>
      </c>
      <c r="N414" s="160" t="s">
        <v>366</v>
      </c>
    </row>
    <row r="415" spans="1:14">
      <c r="A415" s="152" t="s">
        <v>1135</v>
      </c>
      <c r="B415" s="22" t="s">
        <v>356</v>
      </c>
      <c r="C415" s="60">
        <v>10332</v>
      </c>
      <c r="D415" s="60">
        <v>11156</v>
      </c>
      <c r="E415" s="22">
        <v>825</v>
      </c>
      <c r="F415" s="22" t="s">
        <v>363</v>
      </c>
      <c r="G415" s="140" t="s">
        <v>1136</v>
      </c>
      <c r="I415" s="152" t="s">
        <v>1137</v>
      </c>
      <c r="J415" t="s">
        <v>356</v>
      </c>
      <c r="K415" s="159">
        <v>54299</v>
      </c>
      <c r="L415" s="159">
        <v>54913</v>
      </c>
      <c r="M415">
        <v>615</v>
      </c>
      <c r="N415" s="160" t="s">
        <v>363</v>
      </c>
    </row>
    <row r="416" spans="1:14" ht="17" thickBot="1">
      <c r="A416" s="152" t="s">
        <v>467</v>
      </c>
      <c r="B416" s="22" t="s">
        <v>356</v>
      </c>
      <c r="C416" s="60">
        <v>12234</v>
      </c>
      <c r="D416" s="60">
        <v>13127</v>
      </c>
      <c r="E416" s="22">
        <v>894</v>
      </c>
      <c r="F416" s="22" t="s">
        <v>366</v>
      </c>
      <c r="G416" s="140" t="s">
        <v>1138</v>
      </c>
      <c r="I416" s="154" t="s">
        <v>1137</v>
      </c>
      <c r="J416" s="164" t="s">
        <v>356</v>
      </c>
      <c r="K416" s="165">
        <v>54955</v>
      </c>
      <c r="L416" s="165">
        <v>55314</v>
      </c>
      <c r="M416" s="164">
        <v>360</v>
      </c>
      <c r="N416" s="166" t="s">
        <v>363</v>
      </c>
    </row>
    <row r="417" spans="1:14">
      <c r="A417" s="152" t="s">
        <v>473</v>
      </c>
      <c r="B417" s="22" t="s">
        <v>356</v>
      </c>
      <c r="C417" s="60">
        <v>13079</v>
      </c>
      <c r="D417" s="60">
        <v>13615</v>
      </c>
      <c r="E417" s="22">
        <v>537</v>
      </c>
      <c r="F417" s="22" t="s">
        <v>366</v>
      </c>
      <c r="G417" s="140" t="s">
        <v>1139</v>
      </c>
      <c r="I417" s="152" t="s">
        <v>1140</v>
      </c>
      <c r="J417" t="s">
        <v>356</v>
      </c>
      <c r="K417" s="159">
        <v>55658</v>
      </c>
      <c r="L417" s="159">
        <v>58651</v>
      </c>
      <c r="M417" s="159">
        <v>2994</v>
      </c>
      <c r="N417" s="160" t="s">
        <v>363</v>
      </c>
    </row>
    <row r="418" spans="1:14">
      <c r="A418" s="152" t="s">
        <v>1141</v>
      </c>
      <c r="B418" s="22" t="s">
        <v>356</v>
      </c>
      <c r="C418" s="60">
        <v>13815</v>
      </c>
      <c r="D418" s="60">
        <v>14504</v>
      </c>
      <c r="E418" s="22">
        <v>690</v>
      </c>
      <c r="F418" s="22" t="s">
        <v>366</v>
      </c>
      <c r="G418" s="140" t="s">
        <v>1142</v>
      </c>
      <c r="I418" s="152" t="s">
        <v>1143</v>
      </c>
      <c r="J418" t="s">
        <v>356</v>
      </c>
      <c r="K418">
        <v>-498</v>
      </c>
      <c r="L418">
        <v>59</v>
      </c>
      <c r="M418">
        <v>558</v>
      </c>
      <c r="N418" s="160" t="s">
        <v>363</v>
      </c>
    </row>
    <row r="419" spans="1:14">
      <c r="A419" s="152" t="s">
        <v>371</v>
      </c>
      <c r="B419" s="22" t="s">
        <v>356</v>
      </c>
      <c r="C419" s="60">
        <v>14770</v>
      </c>
      <c r="D419" s="60">
        <v>15069</v>
      </c>
      <c r="E419" s="22">
        <v>300</v>
      </c>
      <c r="F419" s="22" t="s">
        <v>366</v>
      </c>
      <c r="G419" s="140" t="s">
        <v>1144</v>
      </c>
      <c r="I419" s="152" t="s">
        <v>371</v>
      </c>
      <c r="J419" t="s">
        <v>356</v>
      </c>
      <c r="K419">
        <v>76</v>
      </c>
      <c r="L419">
        <v>909</v>
      </c>
      <c r="M419">
        <v>834</v>
      </c>
      <c r="N419" s="160" t="s">
        <v>363</v>
      </c>
    </row>
    <row r="420" spans="1:14">
      <c r="A420" s="152" t="s">
        <v>1145</v>
      </c>
      <c r="B420" s="22" t="s">
        <v>356</v>
      </c>
      <c r="C420" s="60">
        <v>15371</v>
      </c>
      <c r="D420" s="60">
        <v>16756</v>
      </c>
      <c r="E420" s="60">
        <v>1386</v>
      </c>
      <c r="F420" s="22" t="s">
        <v>366</v>
      </c>
      <c r="G420" s="140" t="s">
        <v>1146</v>
      </c>
      <c r="I420" s="152" t="s">
        <v>1147</v>
      </c>
      <c r="J420" t="s">
        <v>356</v>
      </c>
      <c r="K420">
        <v>906</v>
      </c>
      <c r="L420" s="159">
        <v>2168</v>
      </c>
      <c r="M420" s="159">
        <v>1263</v>
      </c>
      <c r="N420" s="160" t="s">
        <v>363</v>
      </c>
    </row>
    <row r="421" spans="1:14">
      <c r="A421" s="152" t="s">
        <v>371</v>
      </c>
      <c r="B421" s="22" t="s">
        <v>356</v>
      </c>
      <c r="C421" s="60">
        <v>18588</v>
      </c>
      <c r="D421" s="60">
        <v>18782</v>
      </c>
      <c r="E421" s="22">
        <v>195</v>
      </c>
      <c r="F421" s="22" t="s">
        <v>366</v>
      </c>
      <c r="G421" s="140" t="s">
        <v>1148</v>
      </c>
      <c r="I421" s="152" t="s">
        <v>622</v>
      </c>
      <c r="J421" t="s">
        <v>356</v>
      </c>
      <c r="K421" s="159">
        <v>2170</v>
      </c>
      <c r="L421" s="159">
        <v>2514</v>
      </c>
      <c r="M421">
        <v>345</v>
      </c>
      <c r="N421" s="160" t="s">
        <v>363</v>
      </c>
    </row>
    <row r="422" spans="1:14">
      <c r="A422" s="152" t="s">
        <v>1149</v>
      </c>
      <c r="B422" s="22" t="s">
        <v>356</v>
      </c>
      <c r="C422" s="60">
        <v>18864</v>
      </c>
      <c r="D422" s="60">
        <v>19628</v>
      </c>
      <c r="E422" s="22">
        <v>765</v>
      </c>
      <c r="F422" s="22" t="s">
        <v>366</v>
      </c>
      <c r="G422" s="140" t="s">
        <v>1150</v>
      </c>
      <c r="I422" s="152" t="s">
        <v>1151</v>
      </c>
      <c r="J422" t="s">
        <v>356</v>
      </c>
      <c r="K422" s="159">
        <v>3644</v>
      </c>
      <c r="L422" s="159">
        <v>4150</v>
      </c>
      <c r="M422">
        <v>507</v>
      </c>
      <c r="N422" s="160" t="s">
        <v>363</v>
      </c>
    </row>
    <row r="423" spans="1:14">
      <c r="A423" s="152" t="s">
        <v>1152</v>
      </c>
      <c r="B423" s="22" t="s">
        <v>356</v>
      </c>
      <c r="C423" s="60">
        <v>21876</v>
      </c>
      <c r="D423" s="60">
        <v>22433</v>
      </c>
      <c r="E423" s="22">
        <v>558</v>
      </c>
      <c r="F423" s="22" t="s">
        <v>366</v>
      </c>
      <c r="G423" s="140" t="s">
        <v>1153</v>
      </c>
      <c r="I423" s="152" t="s">
        <v>1154</v>
      </c>
      <c r="J423" t="s">
        <v>356</v>
      </c>
      <c r="K423" s="159">
        <v>4140</v>
      </c>
      <c r="L423" s="159">
        <v>4484</v>
      </c>
      <c r="M423">
        <v>345</v>
      </c>
      <c r="N423" s="160" t="s">
        <v>363</v>
      </c>
    </row>
    <row r="424" spans="1:14">
      <c r="A424" s="152" t="s">
        <v>1155</v>
      </c>
      <c r="B424" s="22" t="s">
        <v>356</v>
      </c>
      <c r="C424" s="60">
        <v>22399</v>
      </c>
      <c r="D424" s="60">
        <v>23898</v>
      </c>
      <c r="E424" s="60">
        <v>1500</v>
      </c>
      <c r="F424" s="22" t="s">
        <v>366</v>
      </c>
      <c r="G424" s="140" t="s">
        <v>1156</v>
      </c>
      <c r="I424" s="152" t="s">
        <v>622</v>
      </c>
      <c r="J424" t="s">
        <v>356</v>
      </c>
      <c r="K424" s="159">
        <v>4471</v>
      </c>
      <c r="L424" s="159">
        <v>4806</v>
      </c>
      <c r="M424">
        <v>336</v>
      </c>
      <c r="N424" s="160" t="s">
        <v>363</v>
      </c>
    </row>
    <row r="425" spans="1:14">
      <c r="A425" s="152" t="s">
        <v>1157</v>
      </c>
      <c r="B425" s="22" t="s">
        <v>356</v>
      </c>
      <c r="C425" s="60">
        <v>23923</v>
      </c>
      <c r="D425" s="60">
        <v>24966</v>
      </c>
      <c r="E425" s="60">
        <v>1044</v>
      </c>
      <c r="F425" s="22" t="s">
        <v>366</v>
      </c>
      <c r="G425" s="140" t="s">
        <v>1158</v>
      </c>
      <c r="I425" s="152" t="s">
        <v>371</v>
      </c>
      <c r="J425" t="s">
        <v>356</v>
      </c>
      <c r="K425" s="159">
        <v>4842</v>
      </c>
      <c r="L425" s="159">
        <v>5285</v>
      </c>
      <c r="M425">
        <v>444</v>
      </c>
      <c r="N425" s="160" t="s">
        <v>363</v>
      </c>
    </row>
    <row r="426" spans="1:14">
      <c r="A426" s="152" t="s">
        <v>1135</v>
      </c>
      <c r="B426" s="22" t="s">
        <v>356</v>
      </c>
      <c r="C426" s="60">
        <v>24983</v>
      </c>
      <c r="D426" s="60">
        <v>25837</v>
      </c>
      <c r="E426" s="22">
        <v>855</v>
      </c>
      <c r="F426" s="22" t="s">
        <v>366</v>
      </c>
      <c r="G426" s="140" t="s">
        <v>1159</v>
      </c>
      <c r="I426" s="152" t="s">
        <v>371</v>
      </c>
      <c r="J426" t="s">
        <v>356</v>
      </c>
      <c r="K426" s="159">
        <v>5903</v>
      </c>
      <c r="L426" s="159">
        <v>6346</v>
      </c>
      <c r="M426">
        <v>444</v>
      </c>
      <c r="N426" s="160" t="s">
        <v>363</v>
      </c>
    </row>
    <row r="427" spans="1:14">
      <c r="A427" s="152" t="s">
        <v>767</v>
      </c>
      <c r="B427" s="22" t="s">
        <v>356</v>
      </c>
      <c r="C427" s="60">
        <v>25830</v>
      </c>
      <c r="D427" s="60">
        <v>26597</v>
      </c>
      <c r="E427" s="22">
        <v>768</v>
      </c>
      <c r="F427" s="22" t="s">
        <v>366</v>
      </c>
      <c r="G427" s="140" t="s">
        <v>1160</v>
      </c>
      <c r="I427" s="152" t="s">
        <v>371</v>
      </c>
      <c r="J427" t="s">
        <v>356</v>
      </c>
      <c r="K427" s="159">
        <v>7434</v>
      </c>
      <c r="L427" s="159">
        <v>8081</v>
      </c>
      <c r="M427">
        <v>648</v>
      </c>
      <c r="N427" s="160" t="s">
        <v>363</v>
      </c>
    </row>
    <row r="428" spans="1:14">
      <c r="A428" s="152" t="s">
        <v>386</v>
      </c>
      <c r="B428" s="22" t="s">
        <v>356</v>
      </c>
      <c r="C428" s="60">
        <v>26610</v>
      </c>
      <c r="D428" s="60">
        <v>27086</v>
      </c>
      <c r="E428" s="22">
        <v>477</v>
      </c>
      <c r="F428" s="22" t="s">
        <v>366</v>
      </c>
      <c r="G428" s="140" t="s">
        <v>1161</v>
      </c>
      <c r="I428" s="152" t="s">
        <v>371</v>
      </c>
      <c r="J428" t="s">
        <v>356</v>
      </c>
      <c r="K428" s="159">
        <v>8406</v>
      </c>
      <c r="L428" s="159">
        <v>8624</v>
      </c>
      <c r="M428">
        <v>219</v>
      </c>
      <c r="N428" s="160" t="s">
        <v>366</v>
      </c>
    </row>
    <row r="429" spans="1:14">
      <c r="A429" s="152" t="s">
        <v>384</v>
      </c>
      <c r="B429" s="22" t="s">
        <v>356</v>
      </c>
      <c r="C429" s="60">
        <v>27100</v>
      </c>
      <c r="D429" s="60">
        <v>27513</v>
      </c>
      <c r="E429" s="22">
        <v>414</v>
      </c>
      <c r="F429" s="22" t="s">
        <v>366</v>
      </c>
      <c r="G429" s="140" t="s">
        <v>1162</v>
      </c>
      <c r="I429" s="152" t="s">
        <v>371</v>
      </c>
      <c r="J429" t="s">
        <v>356</v>
      </c>
      <c r="K429" t="s">
        <v>454</v>
      </c>
      <c r="L429" t="s">
        <v>454</v>
      </c>
      <c r="M429" t="s">
        <v>454</v>
      </c>
      <c r="N429" s="160" t="s">
        <v>363</v>
      </c>
    </row>
    <row r="430" spans="1:14">
      <c r="A430" s="152" t="s">
        <v>384</v>
      </c>
      <c r="B430" s="22" t="s">
        <v>356</v>
      </c>
      <c r="C430" s="60">
        <v>27533</v>
      </c>
      <c r="D430" s="60">
        <v>27997</v>
      </c>
      <c r="E430" s="22">
        <v>465</v>
      </c>
      <c r="F430" s="22" t="s">
        <v>366</v>
      </c>
      <c r="G430" s="140" t="s">
        <v>1163</v>
      </c>
      <c r="I430" s="152" t="s">
        <v>371</v>
      </c>
      <c r="J430" t="s">
        <v>356</v>
      </c>
      <c r="K430" t="s">
        <v>454</v>
      </c>
      <c r="L430" t="s">
        <v>454</v>
      </c>
      <c r="M430" t="s">
        <v>454</v>
      </c>
      <c r="N430" s="160" t="s">
        <v>366</v>
      </c>
    </row>
    <row r="431" spans="1:14">
      <c r="A431" s="152" t="s">
        <v>465</v>
      </c>
      <c r="B431" s="22" t="s">
        <v>356</v>
      </c>
      <c r="C431" s="60">
        <v>28074</v>
      </c>
      <c r="D431" s="60">
        <v>29570</v>
      </c>
      <c r="E431" s="60">
        <v>1497</v>
      </c>
      <c r="F431" s="22" t="s">
        <v>363</v>
      </c>
      <c r="G431" s="140" t="s">
        <v>1164</v>
      </c>
      <c r="I431" s="152" t="s">
        <v>371</v>
      </c>
      <c r="J431" t="s">
        <v>356</v>
      </c>
      <c r="K431" s="159">
        <v>80402</v>
      </c>
      <c r="L431" s="159">
        <v>81940</v>
      </c>
      <c r="M431" s="159">
        <v>1539</v>
      </c>
      <c r="N431" s="160" t="s">
        <v>363</v>
      </c>
    </row>
    <row r="432" spans="1:14">
      <c r="A432" s="152" t="s">
        <v>433</v>
      </c>
      <c r="B432" s="22" t="s">
        <v>356</v>
      </c>
      <c r="C432" s="60">
        <v>29583</v>
      </c>
      <c r="D432" s="60">
        <v>30995</v>
      </c>
      <c r="E432" s="60">
        <v>1413</v>
      </c>
      <c r="F432" s="22" t="s">
        <v>366</v>
      </c>
      <c r="G432" s="140" t="s">
        <v>1165</v>
      </c>
      <c r="I432" s="152" t="s">
        <v>400</v>
      </c>
      <c r="J432" t="s">
        <v>356</v>
      </c>
      <c r="K432" s="159">
        <v>81990</v>
      </c>
      <c r="L432" s="159">
        <v>82637</v>
      </c>
      <c r="M432">
        <v>648</v>
      </c>
      <c r="N432" s="160" t="s">
        <v>363</v>
      </c>
    </row>
    <row r="433" spans="1:14">
      <c r="A433" s="152" t="s">
        <v>1166</v>
      </c>
      <c r="B433" s="22" t="s">
        <v>356</v>
      </c>
      <c r="C433" s="60">
        <v>31015</v>
      </c>
      <c r="D433" s="60">
        <v>31872</v>
      </c>
      <c r="E433" s="22">
        <v>858</v>
      </c>
      <c r="F433" s="22" t="s">
        <v>366</v>
      </c>
      <c r="G433" s="140" t="s">
        <v>1167</v>
      </c>
      <c r="I433" s="152" t="s">
        <v>1168</v>
      </c>
      <c r="J433" t="s">
        <v>356</v>
      </c>
      <c r="K433" s="159">
        <v>87659</v>
      </c>
      <c r="L433" s="159">
        <v>88906</v>
      </c>
      <c r="M433" s="159">
        <v>1248</v>
      </c>
      <c r="N433" s="160" t="s">
        <v>363</v>
      </c>
    </row>
    <row r="434" spans="1:14">
      <c r="A434" s="152" t="s">
        <v>1169</v>
      </c>
      <c r="B434" s="22" t="s">
        <v>356</v>
      </c>
      <c r="C434" s="60">
        <v>32169</v>
      </c>
      <c r="D434" s="60">
        <v>33641</v>
      </c>
      <c r="E434" s="60">
        <v>1473</v>
      </c>
      <c r="F434" s="22" t="s">
        <v>366</v>
      </c>
      <c r="G434" s="140" t="s">
        <v>1170</v>
      </c>
      <c r="I434" s="152" t="s">
        <v>371</v>
      </c>
      <c r="J434" t="s">
        <v>356</v>
      </c>
      <c r="K434" s="159">
        <v>88934</v>
      </c>
      <c r="L434" s="159">
        <v>90895</v>
      </c>
      <c r="M434" s="159">
        <v>1962</v>
      </c>
      <c r="N434" s="160" t="s">
        <v>366</v>
      </c>
    </row>
    <row r="435" spans="1:14">
      <c r="A435" s="152" t="s">
        <v>740</v>
      </c>
      <c r="B435" s="22" t="s">
        <v>356</v>
      </c>
      <c r="C435" s="60">
        <v>33622</v>
      </c>
      <c r="D435" s="60">
        <v>35004</v>
      </c>
      <c r="E435" s="60">
        <v>1383</v>
      </c>
      <c r="F435" s="22" t="s">
        <v>366</v>
      </c>
      <c r="G435" s="140" t="s">
        <v>1171</v>
      </c>
      <c r="I435" s="152" t="s">
        <v>1172</v>
      </c>
      <c r="J435" t="s">
        <v>356</v>
      </c>
      <c r="K435" s="159">
        <v>90888</v>
      </c>
      <c r="L435" s="159">
        <v>94400</v>
      </c>
      <c r="M435" s="159">
        <v>3513</v>
      </c>
      <c r="N435" s="160" t="s">
        <v>366</v>
      </c>
    </row>
    <row r="436" spans="1:14">
      <c r="A436" s="152" t="s">
        <v>386</v>
      </c>
      <c r="B436" s="22" t="s">
        <v>356</v>
      </c>
      <c r="C436" s="60">
        <v>35016</v>
      </c>
      <c r="D436" s="60">
        <v>35315</v>
      </c>
      <c r="E436" s="22">
        <v>300</v>
      </c>
      <c r="F436" s="22" t="s">
        <v>366</v>
      </c>
      <c r="G436" s="140" t="s">
        <v>1173</v>
      </c>
      <c r="I436" s="152" t="s">
        <v>371</v>
      </c>
      <c r="J436" t="s">
        <v>356</v>
      </c>
      <c r="K436" s="159">
        <v>94415</v>
      </c>
      <c r="L436" s="159">
        <v>96832</v>
      </c>
      <c r="M436" s="159">
        <v>2418</v>
      </c>
      <c r="N436" s="160" t="s">
        <v>366</v>
      </c>
    </row>
    <row r="437" spans="1:14">
      <c r="A437" s="152" t="s">
        <v>384</v>
      </c>
      <c r="B437" s="22" t="s">
        <v>356</v>
      </c>
      <c r="C437" s="60">
        <v>35312</v>
      </c>
      <c r="D437" s="60">
        <v>35797</v>
      </c>
      <c r="E437" s="22">
        <v>486</v>
      </c>
      <c r="F437" s="22" t="s">
        <v>366</v>
      </c>
      <c r="G437" s="140" t="s">
        <v>1174</v>
      </c>
      <c r="I437" s="152" t="s">
        <v>482</v>
      </c>
      <c r="J437" t="s">
        <v>356</v>
      </c>
      <c r="K437" s="159">
        <v>252586</v>
      </c>
      <c r="L437" s="159">
        <v>252741</v>
      </c>
      <c r="M437">
        <v>156</v>
      </c>
      <c r="N437" s="160" t="s">
        <v>363</v>
      </c>
    </row>
    <row r="438" spans="1:14">
      <c r="A438" s="152" t="s">
        <v>1166</v>
      </c>
      <c r="B438" s="22" t="s">
        <v>356</v>
      </c>
      <c r="C438" s="60">
        <v>35809</v>
      </c>
      <c r="D438" s="60">
        <v>36663</v>
      </c>
      <c r="E438" s="22">
        <v>855</v>
      </c>
      <c r="F438" s="22" t="s">
        <v>366</v>
      </c>
      <c r="G438" s="140" t="s">
        <v>1175</v>
      </c>
      <c r="I438" s="152" t="s">
        <v>482</v>
      </c>
      <c r="J438" t="s">
        <v>356</v>
      </c>
      <c r="K438" s="159">
        <v>252743</v>
      </c>
      <c r="L438" s="159">
        <v>252811</v>
      </c>
      <c r="M438">
        <v>69</v>
      </c>
      <c r="N438" s="160" t="s">
        <v>366</v>
      </c>
    </row>
    <row r="439" spans="1:14">
      <c r="A439" s="152" t="s">
        <v>431</v>
      </c>
      <c r="B439" s="22" t="s">
        <v>356</v>
      </c>
      <c r="C439" s="60">
        <v>36678</v>
      </c>
      <c r="D439" s="60">
        <v>37418</v>
      </c>
      <c r="E439" s="22">
        <v>741</v>
      </c>
      <c r="F439" s="22" t="s">
        <v>366</v>
      </c>
      <c r="G439" s="140" t="s">
        <v>1176</v>
      </c>
      <c r="I439" s="152" t="s">
        <v>371</v>
      </c>
      <c r="J439" t="s">
        <v>356</v>
      </c>
      <c r="K439" s="159">
        <v>253030</v>
      </c>
      <c r="L439" s="159">
        <v>253338</v>
      </c>
      <c r="M439">
        <v>309</v>
      </c>
      <c r="N439" s="160" t="s">
        <v>363</v>
      </c>
    </row>
    <row r="440" spans="1:14">
      <c r="A440" s="152" t="s">
        <v>1177</v>
      </c>
      <c r="B440" s="22" t="s">
        <v>356</v>
      </c>
      <c r="C440" s="60">
        <v>68057</v>
      </c>
      <c r="D440" s="60">
        <v>68983</v>
      </c>
      <c r="E440" s="22">
        <v>927</v>
      </c>
      <c r="F440" s="22" t="s">
        <v>366</v>
      </c>
      <c r="G440" s="140" t="s">
        <v>1178</v>
      </c>
      <c r="I440" s="152" t="s">
        <v>371</v>
      </c>
      <c r="J440" t="s">
        <v>356</v>
      </c>
      <c r="K440" s="159">
        <v>253395</v>
      </c>
      <c r="L440" s="159">
        <v>254591</v>
      </c>
      <c r="M440" s="159">
        <v>1197</v>
      </c>
      <c r="N440" s="160" t="s">
        <v>363</v>
      </c>
    </row>
    <row r="441" spans="1:14">
      <c r="A441" s="152" t="s">
        <v>473</v>
      </c>
      <c r="B441" s="22" t="s">
        <v>356</v>
      </c>
      <c r="C441" s="60">
        <v>148577</v>
      </c>
      <c r="D441" s="60">
        <v>149113</v>
      </c>
      <c r="E441" s="22">
        <v>537</v>
      </c>
      <c r="F441" s="22" t="s">
        <v>363</v>
      </c>
      <c r="G441" s="140" t="s">
        <v>1179</v>
      </c>
      <c r="I441" s="152" t="s">
        <v>371</v>
      </c>
      <c r="J441" t="s">
        <v>356</v>
      </c>
      <c r="K441" s="159">
        <v>254566</v>
      </c>
      <c r="L441" s="159">
        <v>255909</v>
      </c>
      <c r="M441" s="159">
        <v>1344</v>
      </c>
      <c r="N441" s="160" t="s">
        <v>363</v>
      </c>
    </row>
    <row r="442" spans="1:14">
      <c r="A442" s="152" t="s">
        <v>467</v>
      </c>
      <c r="B442" s="22" t="s">
        <v>356</v>
      </c>
      <c r="C442" s="60">
        <v>149065</v>
      </c>
      <c r="D442" s="60">
        <v>149958</v>
      </c>
      <c r="E442" s="22">
        <v>894</v>
      </c>
      <c r="F442" s="22" t="s">
        <v>363</v>
      </c>
      <c r="G442" s="140" t="s">
        <v>1180</v>
      </c>
      <c r="I442" s="152" t="s">
        <v>371</v>
      </c>
      <c r="J442" t="s">
        <v>356</v>
      </c>
      <c r="K442" s="159">
        <v>255915</v>
      </c>
      <c r="L442" s="159">
        <v>256709</v>
      </c>
      <c r="M442">
        <v>795</v>
      </c>
      <c r="N442" s="160" t="s">
        <v>363</v>
      </c>
    </row>
    <row r="443" spans="1:14">
      <c r="A443" s="152" t="s">
        <v>371</v>
      </c>
      <c r="B443" s="22" t="s">
        <v>356</v>
      </c>
      <c r="C443" s="60">
        <v>151693</v>
      </c>
      <c r="D443" s="60">
        <v>152268</v>
      </c>
      <c r="E443" s="22">
        <v>576</v>
      </c>
      <c r="F443" s="22" t="s">
        <v>366</v>
      </c>
      <c r="G443" s="140" t="s">
        <v>1181</v>
      </c>
      <c r="I443" s="152" t="s">
        <v>371</v>
      </c>
      <c r="J443" t="s">
        <v>356</v>
      </c>
      <c r="K443" s="159">
        <v>199912</v>
      </c>
      <c r="L443" s="159">
        <v>202470</v>
      </c>
      <c r="M443" s="159">
        <v>2559</v>
      </c>
      <c r="N443" s="160" t="s">
        <v>366</v>
      </c>
    </row>
    <row r="444" spans="1:14">
      <c r="A444" s="152" t="s">
        <v>1182</v>
      </c>
      <c r="B444" s="22" t="s">
        <v>356</v>
      </c>
      <c r="C444" s="60">
        <v>152382</v>
      </c>
      <c r="D444" s="60">
        <v>152801</v>
      </c>
      <c r="E444" s="22">
        <v>420</v>
      </c>
      <c r="F444" s="22" t="s">
        <v>366</v>
      </c>
      <c r="G444" s="140" t="s">
        <v>1183</v>
      </c>
      <c r="I444" s="152" t="s">
        <v>371</v>
      </c>
      <c r="J444" t="s">
        <v>356</v>
      </c>
      <c r="K444" s="159">
        <v>202543</v>
      </c>
      <c r="L444" s="159">
        <v>202686</v>
      </c>
      <c r="M444">
        <v>144</v>
      </c>
      <c r="N444" s="160" t="s">
        <v>366</v>
      </c>
    </row>
    <row r="445" spans="1:14">
      <c r="A445" s="152" t="s">
        <v>574</v>
      </c>
      <c r="B445" s="22" t="s">
        <v>356</v>
      </c>
      <c r="C445" s="22">
        <v>754</v>
      </c>
      <c r="D445" s="60">
        <v>1365</v>
      </c>
      <c r="E445" s="22">
        <v>612</v>
      </c>
      <c r="F445" s="22" t="s">
        <v>366</v>
      </c>
      <c r="G445" s="140" t="s">
        <v>1184</v>
      </c>
      <c r="I445" s="152" t="s">
        <v>371</v>
      </c>
      <c r="J445" t="s">
        <v>356</v>
      </c>
      <c r="K445" s="159">
        <v>202712</v>
      </c>
      <c r="L445" s="159">
        <v>203098</v>
      </c>
      <c r="M445">
        <v>387</v>
      </c>
      <c r="N445" s="160" t="s">
        <v>366</v>
      </c>
    </row>
    <row r="446" spans="1:14">
      <c r="A446" s="152" t="s">
        <v>473</v>
      </c>
      <c r="B446" s="22" t="s">
        <v>356</v>
      </c>
      <c r="C446" s="60">
        <v>1480</v>
      </c>
      <c r="D446" s="60">
        <v>1692</v>
      </c>
      <c r="E446" s="22">
        <v>213</v>
      </c>
      <c r="F446" s="22" t="s">
        <v>363</v>
      </c>
      <c r="G446" s="140" t="s">
        <v>1185</v>
      </c>
      <c r="I446" s="152" t="s">
        <v>1186</v>
      </c>
      <c r="J446" t="s">
        <v>356</v>
      </c>
      <c r="K446" s="159">
        <v>203345</v>
      </c>
      <c r="L446" s="159">
        <v>204082</v>
      </c>
      <c r="M446">
        <v>738</v>
      </c>
      <c r="N446" s="160" t="s">
        <v>366</v>
      </c>
    </row>
    <row r="447" spans="1:14">
      <c r="A447" s="152" t="s">
        <v>473</v>
      </c>
      <c r="B447" s="22" t="s">
        <v>356</v>
      </c>
      <c r="C447" s="60">
        <v>1717</v>
      </c>
      <c r="D447" s="60">
        <v>1992</v>
      </c>
      <c r="E447" s="22">
        <v>276</v>
      </c>
      <c r="F447" s="22" t="s">
        <v>363</v>
      </c>
      <c r="G447" s="140" t="s">
        <v>1187</v>
      </c>
      <c r="I447" s="152" t="s">
        <v>371</v>
      </c>
      <c r="J447" t="s">
        <v>356</v>
      </c>
      <c r="K447" s="159">
        <v>204151</v>
      </c>
      <c r="L447" s="159">
        <v>204291</v>
      </c>
      <c r="M447">
        <v>141</v>
      </c>
      <c r="N447" s="160" t="s">
        <v>366</v>
      </c>
    </row>
    <row r="448" spans="1:14">
      <c r="A448" s="152" t="s">
        <v>371</v>
      </c>
      <c r="B448" s="22" t="s">
        <v>356</v>
      </c>
      <c r="C448" s="60">
        <v>2060</v>
      </c>
      <c r="D448" s="60">
        <v>2281</v>
      </c>
      <c r="E448" s="22">
        <v>222</v>
      </c>
      <c r="F448" s="22" t="s">
        <v>363</v>
      </c>
      <c r="G448" s="140" t="s">
        <v>1188</v>
      </c>
      <c r="I448" s="141"/>
      <c r="N448" s="140"/>
    </row>
    <row r="449" spans="1:14">
      <c r="A449" s="152" t="s">
        <v>371</v>
      </c>
      <c r="B449" s="22" t="s">
        <v>356</v>
      </c>
      <c r="C449" s="60">
        <v>2628</v>
      </c>
      <c r="D449" s="60">
        <v>2900</v>
      </c>
      <c r="E449" s="22">
        <v>273</v>
      </c>
      <c r="F449" s="22" t="s">
        <v>363</v>
      </c>
      <c r="G449" s="140" t="s">
        <v>1189</v>
      </c>
      <c r="I449" s="152" t="s">
        <v>371</v>
      </c>
      <c r="J449" t="s">
        <v>356</v>
      </c>
      <c r="K449" s="159">
        <v>26120</v>
      </c>
      <c r="L449" s="159">
        <v>27496</v>
      </c>
      <c r="M449" s="159">
        <v>1377</v>
      </c>
      <c r="N449" s="160" t="s">
        <v>363</v>
      </c>
    </row>
    <row r="450" spans="1:14">
      <c r="A450" s="152" t="s">
        <v>371</v>
      </c>
      <c r="B450" s="22" t="s">
        <v>356</v>
      </c>
      <c r="C450" s="60">
        <v>2897</v>
      </c>
      <c r="D450" s="60">
        <v>3085</v>
      </c>
      <c r="E450" s="22">
        <v>189</v>
      </c>
      <c r="F450" s="22" t="s">
        <v>363</v>
      </c>
      <c r="G450" s="140" t="s">
        <v>1190</v>
      </c>
      <c r="I450" s="152" t="s">
        <v>945</v>
      </c>
      <c r="J450" t="s">
        <v>356</v>
      </c>
      <c r="K450" s="159">
        <v>27515</v>
      </c>
      <c r="L450" s="159">
        <v>28219</v>
      </c>
      <c r="M450">
        <v>705</v>
      </c>
      <c r="N450" s="160" t="s">
        <v>363</v>
      </c>
    </row>
    <row r="451" spans="1:14">
      <c r="A451" s="152" t="s">
        <v>371</v>
      </c>
      <c r="B451" s="22" t="s">
        <v>356</v>
      </c>
      <c r="C451" s="60">
        <v>5593</v>
      </c>
      <c r="D451" s="60">
        <v>6015</v>
      </c>
      <c r="E451" s="22">
        <v>423</v>
      </c>
      <c r="F451" s="22" t="s">
        <v>363</v>
      </c>
      <c r="G451" s="140" t="s">
        <v>1191</v>
      </c>
      <c r="I451" s="141"/>
      <c r="N451" s="140"/>
    </row>
    <row r="452" spans="1:14" ht="17" thickBot="1">
      <c r="A452" s="154" t="s">
        <v>1192</v>
      </c>
      <c r="B452" s="51" t="s">
        <v>356</v>
      </c>
      <c r="C452" s="146">
        <v>44832</v>
      </c>
      <c r="D452" s="146">
        <v>46289</v>
      </c>
      <c r="E452" s="146">
        <v>1458</v>
      </c>
      <c r="F452" s="51" t="s">
        <v>363</v>
      </c>
      <c r="G452" s="147" t="s">
        <v>1193</v>
      </c>
      <c r="I452" s="152" t="s">
        <v>1006</v>
      </c>
      <c r="J452" t="s">
        <v>356</v>
      </c>
      <c r="K452" s="159">
        <v>1934</v>
      </c>
      <c r="L452" s="159">
        <v>2137</v>
      </c>
      <c r="M452">
        <v>204</v>
      </c>
      <c r="N452" s="160" t="s">
        <v>363</v>
      </c>
    </row>
    <row r="453" spans="1:14">
      <c r="I453" s="152" t="s">
        <v>371</v>
      </c>
      <c r="J453" t="s">
        <v>356</v>
      </c>
      <c r="K453" s="159">
        <v>2124</v>
      </c>
      <c r="L453" s="159">
        <v>2648</v>
      </c>
      <c r="M453">
        <v>525</v>
      </c>
      <c r="N453" s="160" t="s">
        <v>363</v>
      </c>
    </row>
    <row r="454" spans="1:14">
      <c r="I454" s="141"/>
      <c r="N454" s="140"/>
    </row>
    <row r="455" spans="1:14">
      <c r="I455" s="152" t="s">
        <v>371</v>
      </c>
      <c r="J455" t="s">
        <v>356</v>
      </c>
      <c r="K455">
        <v>349</v>
      </c>
      <c r="L455" s="159">
        <v>1260</v>
      </c>
      <c r="M455">
        <v>912</v>
      </c>
      <c r="N455" s="160" t="s">
        <v>366</v>
      </c>
    </row>
    <row r="456" spans="1:14">
      <c r="I456" s="141"/>
      <c r="N456" s="140"/>
    </row>
    <row r="457" spans="1:14">
      <c r="I457" s="152" t="s">
        <v>1194</v>
      </c>
      <c r="J457" t="s">
        <v>356</v>
      </c>
      <c r="K457" s="159">
        <v>1510</v>
      </c>
      <c r="L457" s="159">
        <v>2250</v>
      </c>
      <c r="M457">
        <v>741</v>
      </c>
      <c r="N457" s="160" t="s">
        <v>366</v>
      </c>
    </row>
    <row r="458" spans="1:14">
      <c r="I458" s="152" t="s">
        <v>1195</v>
      </c>
      <c r="J458" t="s">
        <v>356</v>
      </c>
      <c r="K458" s="159">
        <v>2273</v>
      </c>
      <c r="L458" s="159">
        <v>3028</v>
      </c>
      <c r="M458">
        <v>756</v>
      </c>
      <c r="N458" s="160" t="s">
        <v>366</v>
      </c>
    </row>
    <row r="459" spans="1:14">
      <c r="I459" s="152" t="s">
        <v>371</v>
      </c>
      <c r="J459" t="s">
        <v>356</v>
      </c>
      <c r="K459" s="159">
        <v>39734</v>
      </c>
      <c r="L459" s="159">
        <v>39856</v>
      </c>
      <c r="M459">
        <v>123</v>
      </c>
      <c r="N459" s="160" t="s">
        <v>366</v>
      </c>
    </row>
    <row r="460" spans="1:14">
      <c r="I460" s="152" t="s">
        <v>1196</v>
      </c>
      <c r="J460" t="s">
        <v>356</v>
      </c>
      <c r="K460" s="159">
        <v>40200</v>
      </c>
      <c r="L460" s="159">
        <v>40883</v>
      </c>
      <c r="M460">
        <v>684</v>
      </c>
      <c r="N460" s="160" t="s">
        <v>366</v>
      </c>
    </row>
    <row r="461" spans="1:14">
      <c r="I461" s="152" t="s">
        <v>1137</v>
      </c>
      <c r="J461" t="s">
        <v>356</v>
      </c>
      <c r="K461" s="159">
        <v>41609</v>
      </c>
      <c r="L461" s="159">
        <v>42754</v>
      </c>
      <c r="M461" s="159">
        <v>1146</v>
      </c>
      <c r="N461" s="160" t="s">
        <v>366</v>
      </c>
    </row>
    <row r="462" spans="1:14">
      <c r="I462" s="152" t="s">
        <v>1197</v>
      </c>
      <c r="J462" t="s">
        <v>356</v>
      </c>
      <c r="K462" s="159">
        <v>42851</v>
      </c>
      <c r="L462" s="159">
        <v>44860</v>
      </c>
      <c r="M462" s="159">
        <v>2010</v>
      </c>
      <c r="N462" s="160" t="s">
        <v>366</v>
      </c>
    </row>
    <row r="463" spans="1:14">
      <c r="I463" s="152" t="s">
        <v>371</v>
      </c>
      <c r="J463" t="s">
        <v>356</v>
      </c>
      <c r="K463" s="159">
        <v>44875</v>
      </c>
      <c r="L463" s="159">
        <v>45990</v>
      </c>
      <c r="M463" s="159">
        <v>1116</v>
      </c>
      <c r="N463" s="160" t="s">
        <v>366</v>
      </c>
    </row>
    <row r="464" spans="1:14">
      <c r="I464" s="152" t="s">
        <v>371</v>
      </c>
      <c r="J464" t="s">
        <v>356</v>
      </c>
      <c r="K464" s="159">
        <v>45998</v>
      </c>
      <c r="L464" s="159">
        <v>46990</v>
      </c>
      <c r="M464">
        <v>993</v>
      </c>
      <c r="N464" s="160" t="s">
        <v>366</v>
      </c>
    </row>
    <row r="465" spans="9:14">
      <c r="I465" s="152" t="s">
        <v>1198</v>
      </c>
      <c r="J465" t="s">
        <v>356</v>
      </c>
      <c r="K465" s="159">
        <v>46995</v>
      </c>
      <c r="L465" s="159">
        <v>47327</v>
      </c>
      <c r="M465">
        <v>333</v>
      </c>
      <c r="N465" s="160" t="s">
        <v>366</v>
      </c>
    </row>
    <row r="466" spans="9:14">
      <c r="I466" s="152" t="s">
        <v>1198</v>
      </c>
      <c r="J466" t="s">
        <v>356</v>
      </c>
      <c r="K466" s="159">
        <v>47371</v>
      </c>
      <c r="L466" s="159">
        <v>48405</v>
      </c>
      <c r="M466" s="159">
        <v>1035</v>
      </c>
      <c r="N466" s="160" t="s">
        <v>366</v>
      </c>
    </row>
    <row r="467" spans="9:14">
      <c r="I467" s="152" t="s">
        <v>371</v>
      </c>
      <c r="J467" t="s">
        <v>356</v>
      </c>
      <c r="K467" s="159">
        <v>48424</v>
      </c>
      <c r="L467" s="159">
        <v>48894</v>
      </c>
      <c r="M467">
        <v>471</v>
      </c>
      <c r="N467" s="160" t="s">
        <v>366</v>
      </c>
    </row>
    <row r="468" spans="9:14">
      <c r="I468" s="152" t="s">
        <v>371</v>
      </c>
      <c r="J468" t="s">
        <v>356</v>
      </c>
      <c r="K468" s="159">
        <v>49017</v>
      </c>
      <c r="L468" s="159">
        <v>49385</v>
      </c>
      <c r="M468">
        <v>369</v>
      </c>
      <c r="N468" s="160" t="s">
        <v>366</v>
      </c>
    </row>
    <row r="469" spans="9:14">
      <c r="I469" s="152" t="s">
        <v>1199</v>
      </c>
      <c r="J469" t="s">
        <v>356</v>
      </c>
      <c r="K469" s="159">
        <v>49495</v>
      </c>
      <c r="L469" s="159">
        <v>50235</v>
      </c>
      <c r="M469">
        <v>741</v>
      </c>
      <c r="N469" s="160" t="s">
        <v>366</v>
      </c>
    </row>
    <row r="470" spans="9:14">
      <c r="I470" s="152" t="s">
        <v>760</v>
      </c>
      <c r="J470" t="s">
        <v>356</v>
      </c>
      <c r="K470" s="159">
        <v>50251</v>
      </c>
      <c r="L470" s="159">
        <v>51162</v>
      </c>
      <c r="M470">
        <v>912</v>
      </c>
      <c r="N470" s="160" t="s">
        <v>366</v>
      </c>
    </row>
    <row r="471" spans="9:14">
      <c r="I471" s="152" t="s">
        <v>371</v>
      </c>
      <c r="J471" t="s">
        <v>356</v>
      </c>
      <c r="K471" s="159">
        <v>83684</v>
      </c>
      <c r="L471" s="159">
        <v>86365</v>
      </c>
      <c r="M471" s="159">
        <v>2682</v>
      </c>
      <c r="N471" s="160" t="s">
        <v>366</v>
      </c>
    </row>
    <row r="472" spans="9:14">
      <c r="I472" s="152" t="s">
        <v>482</v>
      </c>
      <c r="J472" t="s">
        <v>356</v>
      </c>
      <c r="K472" s="159">
        <v>86872</v>
      </c>
      <c r="L472" s="159">
        <v>86940</v>
      </c>
      <c r="M472">
        <v>69</v>
      </c>
      <c r="N472" s="160" t="s">
        <v>366</v>
      </c>
    </row>
    <row r="473" spans="9:14">
      <c r="I473" s="152" t="s">
        <v>1200</v>
      </c>
      <c r="J473" t="s">
        <v>356</v>
      </c>
      <c r="K473" s="159">
        <v>93433</v>
      </c>
      <c r="L473" s="159">
        <v>94608</v>
      </c>
      <c r="M473" s="159">
        <v>1176</v>
      </c>
      <c r="N473" s="160" t="s">
        <v>363</v>
      </c>
    </row>
    <row r="474" spans="9:14">
      <c r="I474" s="152" t="s">
        <v>1201</v>
      </c>
      <c r="J474" t="s">
        <v>356</v>
      </c>
      <c r="K474" s="159">
        <v>94696</v>
      </c>
      <c r="L474" s="159">
        <v>95622</v>
      </c>
      <c r="M474">
        <v>927</v>
      </c>
      <c r="N474" s="160" t="s">
        <v>363</v>
      </c>
    </row>
    <row r="475" spans="9:14">
      <c r="I475" s="152" t="s">
        <v>1055</v>
      </c>
      <c r="J475" t="s">
        <v>356</v>
      </c>
      <c r="K475" s="159">
        <v>110905</v>
      </c>
      <c r="L475" s="159">
        <v>114459</v>
      </c>
      <c r="M475" s="159">
        <v>3555</v>
      </c>
      <c r="N475" s="160" t="s">
        <v>366</v>
      </c>
    </row>
    <row r="476" spans="9:14">
      <c r="I476" s="152" t="s">
        <v>371</v>
      </c>
      <c r="J476" t="s">
        <v>356</v>
      </c>
      <c r="K476" s="159">
        <v>95670</v>
      </c>
      <c r="L476" s="159">
        <v>96878</v>
      </c>
      <c r="M476" s="159">
        <v>1209</v>
      </c>
      <c r="N476" s="160" t="s">
        <v>366</v>
      </c>
    </row>
    <row r="477" spans="9:14">
      <c r="I477" s="152" t="s">
        <v>1202</v>
      </c>
      <c r="J477" t="s">
        <v>356</v>
      </c>
      <c r="K477" s="159">
        <v>96871</v>
      </c>
      <c r="L477" s="159">
        <v>98520</v>
      </c>
      <c r="M477" s="159">
        <v>1650</v>
      </c>
      <c r="N477" s="160" t="s">
        <v>366</v>
      </c>
    </row>
    <row r="478" spans="9:14">
      <c r="I478" s="152" t="s">
        <v>1203</v>
      </c>
      <c r="J478" t="s">
        <v>356</v>
      </c>
      <c r="K478" s="159">
        <v>98536</v>
      </c>
      <c r="L478" s="159">
        <v>101625</v>
      </c>
      <c r="M478" s="159">
        <v>3090</v>
      </c>
      <c r="N478" s="160" t="s">
        <v>366</v>
      </c>
    </row>
    <row r="479" spans="9:14">
      <c r="I479" s="152" t="s">
        <v>371</v>
      </c>
      <c r="J479" t="s">
        <v>356</v>
      </c>
      <c r="K479" s="159">
        <v>130612</v>
      </c>
      <c r="L479" s="159">
        <v>131469</v>
      </c>
      <c r="M479">
        <v>858</v>
      </c>
      <c r="N479" s="160" t="s">
        <v>366</v>
      </c>
    </row>
    <row r="480" spans="9:14">
      <c r="I480" s="152" t="s">
        <v>371</v>
      </c>
      <c r="J480" t="s">
        <v>356</v>
      </c>
      <c r="K480" s="159">
        <v>131450</v>
      </c>
      <c r="L480" s="159">
        <v>133468</v>
      </c>
      <c r="M480" s="159">
        <v>2019</v>
      </c>
      <c r="N480" s="160" t="s">
        <v>366</v>
      </c>
    </row>
    <row r="481" spans="9:14">
      <c r="I481" s="152" t="s">
        <v>1204</v>
      </c>
      <c r="J481" t="s">
        <v>356</v>
      </c>
      <c r="K481" s="159">
        <v>133524</v>
      </c>
      <c r="L481" s="159">
        <v>134777</v>
      </c>
      <c r="M481" s="159">
        <v>1254</v>
      </c>
      <c r="N481" s="160" t="s">
        <v>366</v>
      </c>
    </row>
    <row r="482" spans="9:14">
      <c r="I482" s="152" t="s">
        <v>371</v>
      </c>
      <c r="J482" t="s">
        <v>356</v>
      </c>
      <c r="K482" s="159">
        <v>134825</v>
      </c>
      <c r="L482" s="159">
        <v>136384</v>
      </c>
      <c r="M482" s="159">
        <v>1560</v>
      </c>
      <c r="N482" s="160" t="s">
        <v>366</v>
      </c>
    </row>
    <row r="483" spans="9:14">
      <c r="I483" s="152" t="s">
        <v>371</v>
      </c>
      <c r="J483" t="s">
        <v>356</v>
      </c>
      <c r="K483" s="159">
        <v>136381</v>
      </c>
      <c r="L483" s="159">
        <v>137871</v>
      </c>
      <c r="M483" s="159">
        <v>1491</v>
      </c>
      <c r="N483" s="160" t="s">
        <v>366</v>
      </c>
    </row>
    <row r="484" spans="9:14">
      <c r="I484" s="152" t="s">
        <v>371</v>
      </c>
      <c r="J484" t="s">
        <v>356</v>
      </c>
      <c r="K484" s="159">
        <v>137868</v>
      </c>
      <c r="L484" s="159">
        <v>139007</v>
      </c>
      <c r="M484" s="159">
        <v>1140</v>
      </c>
      <c r="N484" s="160" t="s">
        <v>366</v>
      </c>
    </row>
    <row r="485" spans="9:14">
      <c r="I485" s="152" t="s">
        <v>371</v>
      </c>
      <c r="J485" t="s">
        <v>356</v>
      </c>
      <c r="K485" s="159">
        <v>139226</v>
      </c>
      <c r="L485" s="159">
        <v>140419</v>
      </c>
      <c r="M485" s="159">
        <v>1194</v>
      </c>
      <c r="N485" s="160" t="s">
        <v>366</v>
      </c>
    </row>
    <row r="486" spans="9:14">
      <c r="I486" s="152" t="s">
        <v>1205</v>
      </c>
      <c r="J486" t="s">
        <v>356</v>
      </c>
      <c r="K486" s="159">
        <v>140425</v>
      </c>
      <c r="L486" s="159">
        <v>141750</v>
      </c>
      <c r="M486" s="159">
        <v>1326</v>
      </c>
      <c r="N486" s="160" t="s">
        <v>366</v>
      </c>
    </row>
    <row r="487" spans="9:14" ht="17" thickBot="1">
      <c r="I487" s="152" t="s">
        <v>371</v>
      </c>
      <c r="J487" t="s">
        <v>356</v>
      </c>
      <c r="K487" s="159">
        <v>141842</v>
      </c>
      <c r="L487" s="159">
        <v>142528</v>
      </c>
      <c r="M487">
        <v>687</v>
      </c>
      <c r="N487" s="160" t="s">
        <v>366</v>
      </c>
    </row>
    <row r="488" spans="9:14" ht="17" thickBot="1">
      <c r="I488" s="167" t="s">
        <v>793</v>
      </c>
      <c r="J488" s="168" t="s">
        <v>356</v>
      </c>
      <c r="K488" s="169">
        <v>181781</v>
      </c>
      <c r="L488" s="169">
        <v>182044</v>
      </c>
      <c r="M488" s="168">
        <v>264</v>
      </c>
      <c r="N488" s="170" t="s">
        <v>366</v>
      </c>
    </row>
    <row r="489" spans="9:14">
      <c r="I489" s="152" t="s">
        <v>1206</v>
      </c>
      <c r="J489" t="s">
        <v>356</v>
      </c>
      <c r="K489" s="159">
        <v>266288</v>
      </c>
      <c r="L489" s="159">
        <v>266428</v>
      </c>
      <c r="M489">
        <v>141</v>
      </c>
      <c r="N489" s="160" t="s">
        <v>363</v>
      </c>
    </row>
    <row r="490" spans="9:14">
      <c r="I490" s="152" t="s">
        <v>795</v>
      </c>
      <c r="J490" t="s">
        <v>356</v>
      </c>
      <c r="K490" s="159">
        <v>266463</v>
      </c>
      <c r="L490" s="159">
        <v>266879</v>
      </c>
      <c r="M490">
        <v>417</v>
      </c>
      <c r="N490" s="160" t="s">
        <v>363</v>
      </c>
    </row>
    <row r="491" spans="9:14">
      <c r="I491" s="152" t="s">
        <v>1207</v>
      </c>
      <c r="J491" t="s">
        <v>356</v>
      </c>
      <c r="K491" s="159">
        <v>340083</v>
      </c>
      <c r="L491" s="159">
        <v>340841</v>
      </c>
      <c r="M491">
        <v>759</v>
      </c>
      <c r="N491" s="160" t="s">
        <v>366</v>
      </c>
    </row>
    <row r="492" spans="9:14">
      <c r="I492" s="152" t="s">
        <v>374</v>
      </c>
      <c r="J492" t="s">
        <v>356</v>
      </c>
      <c r="K492" s="159">
        <v>340843</v>
      </c>
      <c r="L492" s="159">
        <v>341748</v>
      </c>
      <c r="M492">
        <v>906</v>
      </c>
      <c r="N492" s="160" t="s">
        <v>366</v>
      </c>
    </row>
    <row r="493" spans="9:14">
      <c r="I493" s="152" t="s">
        <v>1208</v>
      </c>
      <c r="J493" t="s">
        <v>356</v>
      </c>
      <c r="K493" s="159">
        <v>341890</v>
      </c>
      <c r="L493" s="159">
        <v>342786</v>
      </c>
      <c r="M493">
        <v>897</v>
      </c>
      <c r="N493" s="160" t="s">
        <v>363</v>
      </c>
    </row>
    <row r="494" spans="9:14">
      <c r="I494" s="152" t="s">
        <v>1209</v>
      </c>
      <c r="J494" t="s">
        <v>356</v>
      </c>
      <c r="K494" s="159">
        <v>363477</v>
      </c>
      <c r="L494" s="159">
        <v>364667</v>
      </c>
      <c r="M494" s="159">
        <v>1191</v>
      </c>
      <c r="N494" s="160" t="s">
        <v>366</v>
      </c>
    </row>
    <row r="495" spans="9:14">
      <c r="I495" s="152" t="s">
        <v>1210</v>
      </c>
      <c r="J495" t="s">
        <v>356</v>
      </c>
      <c r="K495" s="159">
        <v>364664</v>
      </c>
      <c r="L495" s="159">
        <v>365893</v>
      </c>
      <c r="M495" s="159">
        <v>1230</v>
      </c>
      <c r="N495" s="160" t="s">
        <v>366</v>
      </c>
    </row>
    <row r="496" spans="9:14">
      <c r="I496" s="152" t="s">
        <v>1211</v>
      </c>
      <c r="J496" t="s">
        <v>356</v>
      </c>
      <c r="K496" s="159">
        <v>365921</v>
      </c>
      <c r="L496" s="159">
        <v>366127</v>
      </c>
      <c r="M496">
        <v>207</v>
      </c>
      <c r="N496" s="160" t="s">
        <v>366</v>
      </c>
    </row>
    <row r="497" spans="9:14">
      <c r="I497" s="152" t="s">
        <v>1211</v>
      </c>
      <c r="J497" t="s">
        <v>356</v>
      </c>
      <c r="K497" s="159">
        <v>366124</v>
      </c>
      <c r="L497" s="159">
        <v>366663</v>
      </c>
      <c r="M497">
        <v>540</v>
      </c>
      <c r="N497" s="160" t="s">
        <v>366</v>
      </c>
    </row>
    <row r="498" spans="9:14">
      <c r="I498" s="152" t="s">
        <v>498</v>
      </c>
      <c r="J498" t="s">
        <v>356</v>
      </c>
      <c r="K498" s="159">
        <v>366656</v>
      </c>
      <c r="L498" s="159">
        <v>367873</v>
      </c>
      <c r="M498" s="159">
        <v>1218</v>
      </c>
      <c r="N498" s="160" t="s">
        <v>366</v>
      </c>
    </row>
    <row r="499" spans="9:14">
      <c r="I499" s="152" t="s">
        <v>371</v>
      </c>
      <c r="J499" t="s">
        <v>356</v>
      </c>
      <c r="K499" s="159">
        <v>368002</v>
      </c>
      <c r="L499" s="159">
        <v>369180</v>
      </c>
      <c r="M499" s="159">
        <v>1179</v>
      </c>
      <c r="N499" s="160" t="s">
        <v>363</v>
      </c>
    </row>
    <row r="500" spans="9:14">
      <c r="I500" s="152" t="s">
        <v>482</v>
      </c>
      <c r="J500" t="s">
        <v>356</v>
      </c>
      <c r="K500" s="159">
        <v>376883</v>
      </c>
      <c r="L500" s="159">
        <v>376951</v>
      </c>
      <c r="M500">
        <v>69</v>
      </c>
      <c r="N500" s="160" t="s">
        <v>366</v>
      </c>
    </row>
    <row r="501" spans="9:14">
      <c r="I501" s="152" t="s">
        <v>371</v>
      </c>
      <c r="J501" t="s">
        <v>356</v>
      </c>
      <c r="K501" s="159">
        <v>377015</v>
      </c>
      <c r="L501" s="159">
        <v>377695</v>
      </c>
      <c r="M501">
        <v>681</v>
      </c>
      <c r="N501" s="160" t="s">
        <v>366</v>
      </c>
    </row>
    <row r="502" spans="9:14">
      <c r="I502" s="152" t="s">
        <v>371</v>
      </c>
      <c r="J502" t="s">
        <v>356</v>
      </c>
      <c r="K502" s="159">
        <v>377959</v>
      </c>
      <c r="L502" s="159">
        <v>378081</v>
      </c>
      <c r="M502">
        <v>123</v>
      </c>
      <c r="N502" s="160" t="s">
        <v>366</v>
      </c>
    </row>
    <row r="503" spans="9:14">
      <c r="I503" s="152" t="s">
        <v>1212</v>
      </c>
      <c r="J503" t="s">
        <v>356</v>
      </c>
      <c r="K503" s="159">
        <v>400719</v>
      </c>
      <c r="L503" s="159">
        <v>401495</v>
      </c>
      <c r="M503">
        <v>777</v>
      </c>
      <c r="N503" s="160" t="s">
        <v>363</v>
      </c>
    </row>
    <row r="504" spans="9:14">
      <c r="I504" s="152" t="s">
        <v>1213</v>
      </c>
      <c r="J504" t="s">
        <v>356</v>
      </c>
      <c r="K504" s="159">
        <v>485926</v>
      </c>
      <c r="L504" s="159">
        <v>494211</v>
      </c>
      <c r="M504" s="159">
        <v>8286</v>
      </c>
      <c r="N504" s="160" t="s">
        <v>366</v>
      </c>
    </row>
    <row r="505" spans="9:14">
      <c r="I505" s="152" t="s">
        <v>482</v>
      </c>
      <c r="J505" t="s">
        <v>356</v>
      </c>
      <c r="K505" s="159">
        <v>494408</v>
      </c>
      <c r="L505" s="159">
        <v>494476</v>
      </c>
      <c r="M505">
        <v>69</v>
      </c>
      <c r="N505" s="160" t="s">
        <v>366</v>
      </c>
    </row>
    <row r="506" spans="9:14">
      <c r="I506" s="152" t="s">
        <v>1213</v>
      </c>
      <c r="J506" t="s">
        <v>356</v>
      </c>
      <c r="K506" s="159">
        <v>494547</v>
      </c>
      <c r="L506" s="159">
        <v>496709</v>
      </c>
      <c r="M506" s="159">
        <v>2163</v>
      </c>
      <c r="N506" s="160" t="s">
        <v>366</v>
      </c>
    </row>
    <row r="507" spans="9:14">
      <c r="I507" s="152" t="s">
        <v>1213</v>
      </c>
      <c r="J507" t="s">
        <v>356</v>
      </c>
      <c r="K507" s="159">
        <v>496679</v>
      </c>
      <c r="L507" s="159">
        <v>497218</v>
      </c>
      <c r="M507">
        <v>540</v>
      </c>
      <c r="N507" s="160" t="s">
        <v>366</v>
      </c>
    </row>
    <row r="508" spans="9:14">
      <c r="I508" s="152" t="s">
        <v>371</v>
      </c>
      <c r="J508" t="s">
        <v>356</v>
      </c>
      <c r="K508" s="159">
        <v>550737</v>
      </c>
      <c r="L508" s="159">
        <v>553037</v>
      </c>
      <c r="M508" s="159">
        <v>2301</v>
      </c>
      <c r="N508" s="160" t="s">
        <v>363</v>
      </c>
    </row>
    <row r="509" spans="9:14">
      <c r="I509" s="152" t="s">
        <v>371</v>
      </c>
      <c r="J509" t="s">
        <v>356</v>
      </c>
      <c r="K509" s="159">
        <v>552989</v>
      </c>
      <c r="L509" s="159">
        <v>554545</v>
      </c>
      <c r="M509" s="159">
        <v>1557</v>
      </c>
      <c r="N509" s="160" t="s">
        <v>363</v>
      </c>
    </row>
    <row r="510" spans="9:14">
      <c r="I510" s="152" t="s">
        <v>371</v>
      </c>
      <c r="J510" t="s">
        <v>356</v>
      </c>
      <c r="K510" s="159">
        <v>554547</v>
      </c>
      <c r="L510" s="159">
        <v>554789</v>
      </c>
      <c r="M510">
        <v>243</v>
      </c>
      <c r="N510" s="160" t="s">
        <v>363</v>
      </c>
    </row>
    <row r="511" spans="9:14">
      <c r="I511" s="152" t="s">
        <v>371</v>
      </c>
      <c r="J511" t="s">
        <v>356</v>
      </c>
      <c r="K511" s="159">
        <v>554831</v>
      </c>
      <c r="L511" s="159">
        <v>555154</v>
      </c>
      <c r="M511">
        <v>324</v>
      </c>
      <c r="N511" s="160" t="s">
        <v>363</v>
      </c>
    </row>
    <row r="512" spans="9:14">
      <c r="I512" s="152" t="s">
        <v>1214</v>
      </c>
      <c r="J512" t="s">
        <v>356</v>
      </c>
      <c r="K512" s="159">
        <v>555172</v>
      </c>
      <c r="L512" s="159">
        <v>555543</v>
      </c>
      <c r="M512">
        <v>372</v>
      </c>
      <c r="N512" s="160" t="s">
        <v>363</v>
      </c>
    </row>
    <row r="513" spans="9:14">
      <c r="I513" s="152" t="s">
        <v>371</v>
      </c>
      <c r="J513" t="s">
        <v>356</v>
      </c>
      <c r="K513" s="159">
        <v>555621</v>
      </c>
      <c r="L513" s="159">
        <v>555884</v>
      </c>
      <c r="M513">
        <v>264</v>
      </c>
      <c r="N513" s="160" t="s">
        <v>363</v>
      </c>
    </row>
    <row r="514" spans="9:14">
      <c r="I514" s="152" t="s">
        <v>371</v>
      </c>
      <c r="J514" t="s">
        <v>356</v>
      </c>
      <c r="K514" s="159">
        <v>555895</v>
      </c>
      <c r="L514" s="159">
        <v>556134</v>
      </c>
      <c r="M514">
        <v>240</v>
      </c>
      <c r="N514" s="160" t="s">
        <v>363</v>
      </c>
    </row>
    <row r="515" spans="9:14">
      <c r="I515" s="152" t="s">
        <v>371</v>
      </c>
      <c r="J515" t="s">
        <v>356</v>
      </c>
      <c r="K515" s="159">
        <v>556169</v>
      </c>
      <c r="L515" s="159">
        <v>556417</v>
      </c>
      <c r="M515">
        <v>249</v>
      </c>
      <c r="N515" s="160" t="s">
        <v>363</v>
      </c>
    </row>
    <row r="516" spans="9:14">
      <c r="I516" s="152" t="s">
        <v>371</v>
      </c>
      <c r="J516" t="s">
        <v>356</v>
      </c>
      <c r="K516" s="159">
        <v>556437</v>
      </c>
      <c r="L516" s="159">
        <v>556724</v>
      </c>
      <c r="M516">
        <v>288</v>
      </c>
      <c r="N516" s="160" t="s">
        <v>363</v>
      </c>
    </row>
    <row r="517" spans="9:14">
      <c r="I517" s="152" t="s">
        <v>1215</v>
      </c>
      <c r="J517" t="s">
        <v>356</v>
      </c>
      <c r="K517" s="159">
        <v>556721</v>
      </c>
      <c r="L517" s="159">
        <v>558088</v>
      </c>
      <c r="M517" s="159">
        <v>1368</v>
      </c>
      <c r="N517" s="160" t="s">
        <v>363</v>
      </c>
    </row>
    <row r="518" spans="9:14">
      <c r="I518" s="152" t="s">
        <v>371</v>
      </c>
      <c r="J518" t="s">
        <v>356</v>
      </c>
      <c r="K518" s="159">
        <v>558099</v>
      </c>
      <c r="L518" s="159">
        <v>558266</v>
      </c>
      <c r="M518">
        <v>168</v>
      </c>
      <c r="N518" s="160" t="s">
        <v>363</v>
      </c>
    </row>
    <row r="519" spans="9:14">
      <c r="I519" s="152" t="s">
        <v>371</v>
      </c>
      <c r="J519" t="s">
        <v>356</v>
      </c>
      <c r="K519" s="159">
        <v>558370</v>
      </c>
      <c r="L519" s="159">
        <v>558630</v>
      </c>
      <c r="M519">
        <v>261</v>
      </c>
      <c r="N519" s="160" t="s">
        <v>363</v>
      </c>
    </row>
    <row r="520" spans="9:14">
      <c r="I520" s="152" t="s">
        <v>371</v>
      </c>
      <c r="J520" t="s">
        <v>356</v>
      </c>
      <c r="K520" s="159">
        <v>558679</v>
      </c>
      <c r="L520" s="159">
        <v>558858</v>
      </c>
      <c r="M520">
        <v>180</v>
      </c>
      <c r="N520" s="160" t="s">
        <v>363</v>
      </c>
    </row>
    <row r="521" spans="9:14">
      <c r="I521" s="152" t="s">
        <v>1216</v>
      </c>
      <c r="J521" t="s">
        <v>356</v>
      </c>
      <c r="K521" s="159">
        <v>558946</v>
      </c>
      <c r="L521" s="159">
        <v>560136</v>
      </c>
      <c r="M521" s="159">
        <v>1191</v>
      </c>
      <c r="N521" s="160" t="s">
        <v>363</v>
      </c>
    </row>
    <row r="522" spans="9:14">
      <c r="I522" s="152" t="s">
        <v>371</v>
      </c>
      <c r="J522" t="s">
        <v>356</v>
      </c>
      <c r="K522" s="159">
        <v>560126</v>
      </c>
      <c r="L522" s="159">
        <v>560452</v>
      </c>
      <c r="M522">
        <v>327</v>
      </c>
      <c r="N522" s="160" t="s">
        <v>363</v>
      </c>
    </row>
    <row r="523" spans="9:14">
      <c r="I523" s="152" t="s">
        <v>371</v>
      </c>
      <c r="J523" t="s">
        <v>356</v>
      </c>
      <c r="K523" s="159">
        <v>560583</v>
      </c>
      <c r="L523" s="159">
        <v>561317</v>
      </c>
      <c r="M523">
        <v>735</v>
      </c>
      <c r="N523" s="160" t="s">
        <v>363</v>
      </c>
    </row>
    <row r="524" spans="9:14">
      <c r="I524" s="152" t="s">
        <v>1217</v>
      </c>
      <c r="J524" t="s">
        <v>356</v>
      </c>
      <c r="K524" s="159">
        <v>561416</v>
      </c>
      <c r="L524" s="159">
        <v>561637</v>
      </c>
      <c r="M524">
        <v>222</v>
      </c>
      <c r="N524" s="160" t="s">
        <v>363</v>
      </c>
    </row>
    <row r="525" spans="9:14">
      <c r="I525" s="152" t="s">
        <v>1218</v>
      </c>
      <c r="J525" t="s">
        <v>356</v>
      </c>
      <c r="K525" s="159">
        <v>561641</v>
      </c>
      <c r="L525" s="159">
        <v>562138</v>
      </c>
      <c r="M525">
        <v>498</v>
      </c>
      <c r="N525" s="160" t="s">
        <v>363</v>
      </c>
    </row>
    <row r="526" spans="9:14">
      <c r="I526" s="152" t="s">
        <v>371</v>
      </c>
      <c r="J526" t="s">
        <v>356</v>
      </c>
      <c r="K526" s="159">
        <v>562200</v>
      </c>
      <c r="L526" s="159">
        <v>562592</v>
      </c>
      <c r="M526">
        <v>393</v>
      </c>
      <c r="N526" s="160" t="s">
        <v>363</v>
      </c>
    </row>
    <row r="527" spans="9:14">
      <c r="I527" s="152" t="s">
        <v>1219</v>
      </c>
      <c r="J527" t="s">
        <v>356</v>
      </c>
      <c r="K527" s="159">
        <v>562576</v>
      </c>
      <c r="L527" s="159">
        <v>565041</v>
      </c>
      <c r="M527" s="159">
        <v>2466</v>
      </c>
      <c r="N527" s="160" t="s">
        <v>363</v>
      </c>
    </row>
    <row r="528" spans="9:14">
      <c r="I528" s="152" t="s">
        <v>1220</v>
      </c>
      <c r="J528" t="s">
        <v>356</v>
      </c>
      <c r="K528" s="159">
        <v>565028</v>
      </c>
      <c r="L528" s="159">
        <v>567121</v>
      </c>
      <c r="M528" s="159">
        <v>2094</v>
      </c>
      <c r="N528" s="160" t="s">
        <v>363</v>
      </c>
    </row>
    <row r="529" spans="9:14">
      <c r="I529" s="152" t="s">
        <v>1221</v>
      </c>
      <c r="J529" t="s">
        <v>356</v>
      </c>
      <c r="K529" s="159">
        <v>567118</v>
      </c>
      <c r="L529" s="159">
        <v>568113</v>
      </c>
      <c r="M529">
        <v>996</v>
      </c>
      <c r="N529" s="160" t="s">
        <v>363</v>
      </c>
    </row>
    <row r="530" spans="9:14">
      <c r="I530" s="152" t="s">
        <v>1222</v>
      </c>
      <c r="J530" t="s">
        <v>356</v>
      </c>
      <c r="K530" s="159">
        <v>568123</v>
      </c>
      <c r="L530" s="159">
        <v>568656</v>
      </c>
      <c r="M530">
        <v>534</v>
      </c>
      <c r="N530" s="160" t="s">
        <v>363</v>
      </c>
    </row>
    <row r="531" spans="9:14">
      <c r="I531" s="152" t="s">
        <v>1223</v>
      </c>
      <c r="J531" t="s">
        <v>356</v>
      </c>
      <c r="K531" s="159">
        <v>568653</v>
      </c>
      <c r="L531" s="159">
        <v>569576</v>
      </c>
      <c r="M531">
        <v>924</v>
      </c>
      <c r="N531" s="160" t="s">
        <v>363</v>
      </c>
    </row>
    <row r="532" spans="9:14">
      <c r="I532" s="152" t="s">
        <v>482</v>
      </c>
      <c r="J532" t="s">
        <v>356</v>
      </c>
      <c r="K532" s="159">
        <v>569748</v>
      </c>
      <c r="L532" s="159">
        <v>569864</v>
      </c>
      <c r="M532">
        <v>117</v>
      </c>
      <c r="N532" s="160" t="s">
        <v>366</v>
      </c>
    </row>
    <row r="533" spans="9:14">
      <c r="I533" s="152" t="s">
        <v>795</v>
      </c>
      <c r="J533" t="s">
        <v>356</v>
      </c>
      <c r="K533" s="159">
        <v>569867</v>
      </c>
      <c r="L533" s="159">
        <v>569950</v>
      </c>
      <c r="M533">
        <v>84</v>
      </c>
      <c r="N533" s="160" t="s">
        <v>363</v>
      </c>
    </row>
    <row r="534" spans="9:14">
      <c r="I534" s="152" t="s">
        <v>957</v>
      </c>
      <c r="J534" t="s">
        <v>356</v>
      </c>
      <c r="K534" s="159">
        <v>570278</v>
      </c>
      <c r="L534" s="159">
        <v>570676</v>
      </c>
      <c r="M534">
        <v>399</v>
      </c>
      <c r="N534" s="160" t="s">
        <v>363</v>
      </c>
    </row>
    <row r="535" spans="9:14">
      <c r="I535" s="152" t="s">
        <v>371</v>
      </c>
      <c r="J535" t="s">
        <v>356</v>
      </c>
      <c r="K535" s="159">
        <v>570697</v>
      </c>
      <c r="L535" s="159">
        <v>570954</v>
      </c>
      <c r="M535">
        <v>258</v>
      </c>
      <c r="N535" s="160" t="s">
        <v>363</v>
      </c>
    </row>
    <row r="536" spans="9:14">
      <c r="I536" s="152" t="s">
        <v>1224</v>
      </c>
      <c r="J536" t="s">
        <v>356</v>
      </c>
      <c r="K536" s="159">
        <v>571304</v>
      </c>
      <c r="L536" s="159">
        <v>571576</v>
      </c>
      <c r="M536">
        <v>273</v>
      </c>
      <c r="N536" s="160" t="s">
        <v>363</v>
      </c>
    </row>
    <row r="537" spans="9:14">
      <c r="I537" s="152" t="s">
        <v>1225</v>
      </c>
      <c r="J537" t="s">
        <v>356</v>
      </c>
      <c r="K537" s="159">
        <v>571628</v>
      </c>
      <c r="L537" s="159">
        <v>572890</v>
      </c>
      <c r="M537" s="159">
        <v>1263</v>
      </c>
      <c r="N537" s="160" t="s">
        <v>363</v>
      </c>
    </row>
    <row r="538" spans="9:14" ht="17" thickBot="1">
      <c r="I538" s="152" t="s">
        <v>371</v>
      </c>
      <c r="J538" t="s">
        <v>356</v>
      </c>
      <c r="K538" s="159">
        <v>574887</v>
      </c>
      <c r="L538" s="159">
        <v>574979</v>
      </c>
      <c r="M538">
        <v>93</v>
      </c>
      <c r="N538" s="160" t="s">
        <v>366</v>
      </c>
    </row>
    <row r="539" spans="9:14" ht="17" thickBot="1">
      <c r="I539" s="167" t="s">
        <v>793</v>
      </c>
      <c r="J539" s="168" t="s">
        <v>356</v>
      </c>
      <c r="K539" s="169">
        <v>574994</v>
      </c>
      <c r="L539" s="169">
        <v>575182</v>
      </c>
      <c r="M539" s="168">
        <v>189</v>
      </c>
      <c r="N539" s="170" t="s">
        <v>366</v>
      </c>
    </row>
    <row r="540" spans="9:14">
      <c r="I540" s="153" t="s">
        <v>1125</v>
      </c>
      <c r="J540" s="161" t="s">
        <v>356</v>
      </c>
      <c r="K540" s="162">
        <v>575302</v>
      </c>
      <c r="L540" s="162">
        <v>575457</v>
      </c>
      <c r="M540" s="161">
        <v>156</v>
      </c>
      <c r="N540" s="163" t="s">
        <v>366</v>
      </c>
    </row>
    <row r="541" spans="9:14">
      <c r="I541" s="152" t="s">
        <v>371</v>
      </c>
      <c r="J541" t="s">
        <v>356</v>
      </c>
      <c r="K541" s="159">
        <v>632018</v>
      </c>
      <c r="L541" s="159">
        <v>632173</v>
      </c>
      <c r="M541">
        <v>156</v>
      </c>
      <c r="N541" s="160" t="s">
        <v>363</v>
      </c>
    </row>
    <row r="542" spans="9:14">
      <c r="I542" s="152" t="s">
        <v>371</v>
      </c>
      <c r="J542" t="s">
        <v>356</v>
      </c>
      <c r="K542" s="159">
        <v>632277</v>
      </c>
      <c r="L542" s="159">
        <v>633491</v>
      </c>
      <c r="M542" s="159">
        <v>1215</v>
      </c>
      <c r="N542" s="160" t="s">
        <v>366</v>
      </c>
    </row>
    <row r="543" spans="9:14" ht="17" thickBot="1">
      <c r="I543" s="154" t="s">
        <v>1125</v>
      </c>
      <c r="J543" s="164" t="s">
        <v>356</v>
      </c>
      <c r="K543" s="164">
        <v>304</v>
      </c>
      <c r="L543" s="164">
        <v>522</v>
      </c>
      <c r="M543" s="164">
        <v>219</v>
      </c>
      <c r="N543" s="166" t="s">
        <v>366</v>
      </c>
    </row>
    <row r="544" spans="9:14">
      <c r="I544" s="152" t="s">
        <v>371</v>
      </c>
      <c r="J544" t="s">
        <v>356</v>
      </c>
      <c r="K544" s="159">
        <v>12646</v>
      </c>
      <c r="L544" s="159">
        <v>14916</v>
      </c>
      <c r="M544" s="159">
        <v>2271</v>
      </c>
      <c r="N544" s="160" t="s">
        <v>366</v>
      </c>
    </row>
    <row r="545" spans="9:14">
      <c r="I545" s="152" t="s">
        <v>1226</v>
      </c>
      <c r="J545" t="s">
        <v>356</v>
      </c>
      <c r="K545" s="159">
        <v>14931</v>
      </c>
      <c r="L545" s="159">
        <v>15950</v>
      </c>
      <c r="M545" s="159">
        <v>1020</v>
      </c>
      <c r="N545" s="160" t="s">
        <v>366</v>
      </c>
    </row>
    <row r="546" spans="9:14">
      <c r="I546" s="152" t="s">
        <v>1227</v>
      </c>
      <c r="J546" t="s">
        <v>356</v>
      </c>
      <c r="K546" s="159">
        <v>15989</v>
      </c>
      <c r="L546" s="159">
        <v>17878</v>
      </c>
      <c r="M546" s="159">
        <v>1890</v>
      </c>
      <c r="N546" s="160" t="s">
        <v>366</v>
      </c>
    </row>
    <row r="547" spans="9:14" ht="17" thickBot="1">
      <c r="I547" s="152" t="s">
        <v>371</v>
      </c>
      <c r="J547" t="s">
        <v>356</v>
      </c>
      <c r="K547" s="159">
        <v>17853</v>
      </c>
      <c r="L547" s="159">
        <v>18200</v>
      </c>
      <c r="M547">
        <v>348</v>
      </c>
      <c r="N547" s="160" t="s">
        <v>366</v>
      </c>
    </row>
    <row r="548" spans="9:14">
      <c r="I548" s="153" t="s">
        <v>1228</v>
      </c>
      <c r="J548" s="161" t="s">
        <v>356</v>
      </c>
      <c r="K548" s="162">
        <v>18200</v>
      </c>
      <c r="L548" s="162">
        <v>18667</v>
      </c>
      <c r="M548" s="161">
        <v>468</v>
      </c>
      <c r="N548" s="163" t="s">
        <v>366</v>
      </c>
    </row>
    <row r="549" spans="9:14">
      <c r="I549" s="152" t="s">
        <v>731</v>
      </c>
      <c r="J549" t="s">
        <v>356</v>
      </c>
      <c r="K549" s="159">
        <v>18753</v>
      </c>
      <c r="L549" s="159">
        <v>19568</v>
      </c>
      <c r="M549">
        <v>816</v>
      </c>
      <c r="N549" s="160" t="s">
        <v>366</v>
      </c>
    </row>
    <row r="550" spans="9:14">
      <c r="I550" s="152" t="s">
        <v>1229</v>
      </c>
      <c r="J550" t="s">
        <v>356</v>
      </c>
      <c r="K550" s="159">
        <v>19558</v>
      </c>
      <c r="L550" s="159">
        <v>20370</v>
      </c>
      <c r="M550">
        <v>813</v>
      </c>
      <c r="N550" s="160" t="s">
        <v>366</v>
      </c>
    </row>
    <row r="551" spans="9:14">
      <c r="I551" s="152" t="s">
        <v>1230</v>
      </c>
      <c r="J551" t="s">
        <v>356</v>
      </c>
      <c r="K551" s="159">
        <v>20399</v>
      </c>
      <c r="L551" s="159">
        <v>20743</v>
      </c>
      <c r="M551">
        <v>345</v>
      </c>
      <c r="N551" s="160" t="s">
        <v>366</v>
      </c>
    </row>
    <row r="552" spans="9:14" ht="17" thickBot="1">
      <c r="I552" s="154" t="s">
        <v>1230</v>
      </c>
      <c r="J552" s="164" t="s">
        <v>356</v>
      </c>
      <c r="K552" s="165">
        <v>20743</v>
      </c>
      <c r="L552" s="165">
        <v>20898</v>
      </c>
      <c r="M552" s="164">
        <v>156</v>
      </c>
      <c r="N552" s="166" t="s">
        <v>366</v>
      </c>
    </row>
    <row r="553" spans="9:14">
      <c r="I553" s="152" t="s">
        <v>1231</v>
      </c>
      <c r="J553" t="s">
        <v>356</v>
      </c>
      <c r="K553" s="159">
        <v>20911</v>
      </c>
      <c r="L553" s="159">
        <v>22917</v>
      </c>
      <c r="M553" s="159">
        <v>2007</v>
      </c>
      <c r="N553" s="160" t="s">
        <v>366</v>
      </c>
    </row>
    <row r="554" spans="9:14" ht="17" thickBot="1">
      <c r="I554" s="152" t="s">
        <v>1232</v>
      </c>
      <c r="J554" t="s">
        <v>356</v>
      </c>
      <c r="K554" s="159">
        <v>23141</v>
      </c>
      <c r="L554" s="159">
        <v>23908</v>
      </c>
      <c r="M554">
        <v>768</v>
      </c>
      <c r="N554" s="160" t="s">
        <v>363</v>
      </c>
    </row>
    <row r="555" spans="9:14">
      <c r="I555" s="153" t="s">
        <v>1233</v>
      </c>
      <c r="J555" s="161" t="s">
        <v>356</v>
      </c>
      <c r="K555" s="162">
        <v>24140</v>
      </c>
      <c r="L555" s="162">
        <v>24985</v>
      </c>
      <c r="M555" s="161">
        <v>846</v>
      </c>
      <c r="N555" s="163" t="s">
        <v>363</v>
      </c>
    </row>
    <row r="556" spans="9:14">
      <c r="I556" s="152" t="s">
        <v>1234</v>
      </c>
      <c r="J556" t="s">
        <v>356</v>
      </c>
      <c r="K556" s="159">
        <v>25019</v>
      </c>
      <c r="L556" s="159">
        <v>25843</v>
      </c>
      <c r="M556">
        <v>825</v>
      </c>
      <c r="N556" s="160" t="s">
        <v>363</v>
      </c>
    </row>
    <row r="557" spans="9:14">
      <c r="I557" s="152" t="s">
        <v>1235</v>
      </c>
      <c r="J557" t="s">
        <v>356</v>
      </c>
      <c r="K557" s="159">
        <v>25963</v>
      </c>
      <c r="L557" s="159">
        <v>26616</v>
      </c>
      <c r="M557">
        <v>654</v>
      </c>
      <c r="N557" s="160" t="s">
        <v>363</v>
      </c>
    </row>
    <row r="558" spans="9:14" ht="17" thickBot="1">
      <c r="I558" s="154" t="s">
        <v>1236</v>
      </c>
      <c r="J558" s="164" t="s">
        <v>356</v>
      </c>
      <c r="K558" s="165">
        <v>26621</v>
      </c>
      <c r="L558" s="165">
        <v>27640</v>
      </c>
      <c r="M558" s="165">
        <v>1020</v>
      </c>
      <c r="N558" s="166" t="s">
        <v>363</v>
      </c>
    </row>
    <row r="559" spans="9:14">
      <c r="I559" s="152" t="s">
        <v>1237</v>
      </c>
      <c r="J559" t="s">
        <v>356</v>
      </c>
      <c r="K559" s="159">
        <v>28652</v>
      </c>
      <c r="L559" s="159">
        <v>31711</v>
      </c>
      <c r="M559" s="159">
        <v>3060</v>
      </c>
      <c r="N559" s="160" t="s">
        <v>366</v>
      </c>
    </row>
    <row r="560" spans="9:14" ht="17" thickBot="1">
      <c r="I560" s="152" t="s">
        <v>1238</v>
      </c>
      <c r="J560" t="s">
        <v>356</v>
      </c>
      <c r="K560" s="159">
        <v>31991</v>
      </c>
      <c r="L560" s="159">
        <v>34111</v>
      </c>
      <c r="M560" s="159">
        <v>2121</v>
      </c>
      <c r="N560" s="160" t="s">
        <v>366</v>
      </c>
    </row>
    <row r="561" spans="9:14">
      <c r="I561" s="153" t="s">
        <v>1239</v>
      </c>
      <c r="J561" s="161" t="s">
        <v>356</v>
      </c>
      <c r="K561" s="162">
        <v>34108</v>
      </c>
      <c r="L561" s="162">
        <v>34599</v>
      </c>
      <c r="M561" s="161">
        <v>492</v>
      </c>
      <c r="N561" s="163" t="s">
        <v>366</v>
      </c>
    </row>
    <row r="562" spans="9:14">
      <c r="I562" s="152" t="s">
        <v>1093</v>
      </c>
      <c r="J562" t="s">
        <v>356</v>
      </c>
      <c r="K562" s="159">
        <v>34631</v>
      </c>
      <c r="L562" s="159">
        <v>35470</v>
      </c>
      <c r="M562">
        <v>840</v>
      </c>
      <c r="N562" s="160" t="s">
        <v>366</v>
      </c>
    </row>
    <row r="563" spans="9:14">
      <c r="I563" s="152" t="s">
        <v>577</v>
      </c>
      <c r="J563" t="s">
        <v>356</v>
      </c>
      <c r="K563" s="159">
        <v>35463</v>
      </c>
      <c r="L563" s="159">
        <v>36269</v>
      </c>
      <c r="M563">
        <v>807</v>
      </c>
      <c r="N563" s="160" t="s">
        <v>366</v>
      </c>
    </row>
    <row r="564" spans="9:14" ht="17" thickBot="1">
      <c r="I564" s="154" t="s">
        <v>371</v>
      </c>
      <c r="J564" s="164" t="s">
        <v>356</v>
      </c>
      <c r="K564" s="165">
        <v>36284</v>
      </c>
      <c r="L564" s="165">
        <v>36691</v>
      </c>
      <c r="M564" s="164">
        <v>408</v>
      </c>
      <c r="N564" s="166" t="s">
        <v>366</v>
      </c>
    </row>
    <row r="565" spans="9:14">
      <c r="I565" s="153" t="s">
        <v>1240</v>
      </c>
      <c r="J565" s="161" t="s">
        <v>356</v>
      </c>
      <c r="K565" s="162">
        <v>36896</v>
      </c>
      <c r="L565" s="162">
        <v>37195</v>
      </c>
      <c r="M565" s="161">
        <v>300</v>
      </c>
      <c r="N565" s="163" t="s">
        <v>363</v>
      </c>
    </row>
    <row r="566" spans="9:14" ht="17" thickBot="1">
      <c r="I566" s="154" t="s">
        <v>1240</v>
      </c>
      <c r="J566" s="164" t="s">
        <v>356</v>
      </c>
      <c r="K566" s="165">
        <v>37356</v>
      </c>
      <c r="L566" s="165">
        <v>37970</v>
      </c>
      <c r="M566" s="164">
        <v>615</v>
      </c>
      <c r="N566" s="166" t="s">
        <v>363</v>
      </c>
    </row>
    <row r="567" spans="9:14">
      <c r="I567" s="152" t="s">
        <v>1241</v>
      </c>
      <c r="J567" t="s">
        <v>356</v>
      </c>
      <c r="K567" s="159">
        <v>41575</v>
      </c>
      <c r="L567" s="159">
        <v>43167</v>
      </c>
      <c r="M567" s="159">
        <v>1593</v>
      </c>
      <c r="N567" s="160" t="s">
        <v>366</v>
      </c>
    </row>
    <row r="568" spans="9:14">
      <c r="I568" s="152" t="s">
        <v>1242</v>
      </c>
      <c r="J568" t="s">
        <v>356</v>
      </c>
      <c r="K568" s="159">
        <v>43299</v>
      </c>
      <c r="L568" s="159">
        <v>43484</v>
      </c>
      <c r="M568">
        <v>186</v>
      </c>
      <c r="N568" s="160" t="s">
        <v>363</v>
      </c>
    </row>
    <row r="569" spans="9:14">
      <c r="I569" s="152" t="s">
        <v>1242</v>
      </c>
      <c r="J569" t="s">
        <v>356</v>
      </c>
      <c r="K569" s="159">
        <v>43481</v>
      </c>
      <c r="L569" s="159">
        <v>44164</v>
      </c>
      <c r="M569">
        <v>684</v>
      </c>
      <c r="N569" s="160" t="s">
        <v>363</v>
      </c>
    </row>
    <row r="570" spans="9:14">
      <c r="I570" s="152" t="s">
        <v>1243</v>
      </c>
      <c r="J570" t="s">
        <v>356</v>
      </c>
      <c r="K570" s="159">
        <v>21008</v>
      </c>
      <c r="L570" s="159">
        <v>22042</v>
      </c>
      <c r="M570" s="159">
        <v>1035</v>
      </c>
      <c r="N570" s="160" t="s">
        <v>363</v>
      </c>
    </row>
    <row r="571" spans="9:14">
      <c r="I571" s="152" t="s">
        <v>1244</v>
      </c>
      <c r="J571" t="s">
        <v>356</v>
      </c>
      <c r="K571" s="159">
        <v>52194</v>
      </c>
      <c r="L571" s="159">
        <v>52511</v>
      </c>
      <c r="M571">
        <v>318</v>
      </c>
      <c r="N571" s="160" t="s">
        <v>366</v>
      </c>
    </row>
    <row r="572" spans="9:14">
      <c r="I572" s="152" t="s">
        <v>1245</v>
      </c>
      <c r="J572" t="s">
        <v>356</v>
      </c>
      <c r="K572" s="159">
        <v>53331</v>
      </c>
      <c r="L572" s="159">
        <v>54944</v>
      </c>
      <c r="M572" s="159">
        <v>1614</v>
      </c>
      <c r="N572" s="160" t="s">
        <v>366</v>
      </c>
    </row>
    <row r="573" spans="9:14">
      <c r="I573" s="152" t="s">
        <v>1246</v>
      </c>
      <c r="J573" t="s">
        <v>356</v>
      </c>
      <c r="K573" s="159">
        <v>57956</v>
      </c>
      <c r="L573" s="159">
        <v>58486</v>
      </c>
      <c r="M573">
        <v>531</v>
      </c>
      <c r="N573" s="160" t="s">
        <v>366</v>
      </c>
    </row>
    <row r="574" spans="9:14">
      <c r="I574" s="152" t="s">
        <v>371</v>
      </c>
      <c r="J574" t="s">
        <v>356</v>
      </c>
      <c r="K574" s="159">
        <v>69604</v>
      </c>
      <c r="L574" s="159">
        <v>71676</v>
      </c>
      <c r="M574" s="159">
        <v>2073</v>
      </c>
      <c r="N574" s="160" t="s">
        <v>363</v>
      </c>
    </row>
    <row r="575" spans="9:14">
      <c r="I575" s="152" t="s">
        <v>371</v>
      </c>
      <c r="J575" t="s">
        <v>356</v>
      </c>
      <c r="K575" s="159">
        <v>72018</v>
      </c>
      <c r="L575" s="159">
        <v>73628</v>
      </c>
      <c r="M575" s="159">
        <v>1611</v>
      </c>
      <c r="N575" s="160" t="s">
        <v>366</v>
      </c>
    </row>
    <row r="576" spans="9:14">
      <c r="I576" s="152" t="s">
        <v>371</v>
      </c>
      <c r="J576" t="s">
        <v>356</v>
      </c>
      <c r="K576" s="159">
        <v>73704</v>
      </c>
      <c r="L576" s="159">
        <v>75749</v>
      </c>
      <c r="M576" s="159">
        <v>2046</v>
      </c>
      <c r="N576" s="160" t="s">
        <v>366</v>
      </c>
    </row>
    <row r="577" spans="9:14">
      <c r="I577" s="152" t="s">
        <v>371</v>
      </c>
      <c r="J577" t="s">
        <v>356</v>
      </c>
      <c r="K577" s="159">
        <v>142637</v>
      </c>
      <c r="L577" s="159">
        <v>142780</v>
      </c>
      <c r="M577">
        <v>144</v>
      </c>
      <c r="N577" s="160" t="s">
        <v>363</v>
      </c>
    </row>
    <row r="578" spans="9:14">
      <c r="I578" s="152" t="s">
        <v>414</v>
      </c>
      <c r="J578" t="s">
        <v>356</v>
      </c>
      <c r="K578" s="159">
        <v>149527</v>
      </c>
      <c r="L578" s="159">
        <v>150504</v>
      </c>
      <c r="M578">
        <v>978</v>
      </c>
      <c r="N578" s="160" t="s">
        <v>363</v>
      </c>
    </row>
    <row r="579" spans="9:14">
      <c r="I579" s="152" t="s">
        <v>371</v>
      </c>
      <c r="J579" t="s">
        <v>356</v>
      </c>
      <c r="K579">
        <v>714</v>
      </c>
      <c r="L579" s="159">
        <v>1367</v>
      </c>
      <c r="M579">
        <v>654</v>
      </c>
      <c r="N579" s="160" t="s">
        <v>366</v>
      </c>
    </row>
    <row r="580" spans="9:14">
      <c r="I580" s="152" t="s">
        <v>1247</v>
      </c>
      <c r="J580" t="s">
        <v>356</v>
      </c>
      <c r="K580" s="159">
        <v>1842</v>
      </c>
      <c r="L580" s="159">
        <v>2237</v>
      </c>
      <c r="M580">
        <v>396</v>
      </c>
      <c r="N580" s="160" t="s">
        <v>363</v>
      </c>
    </row>
    <row r="581" spans="9:14">
      <c r="I581" s="152" t="s">
        <v>371</v>
      </c>
      <c r="J581" t="s">
        <v>356</v>
      </c>
      <c r="K581" s="159">
        <v>2587</v>
      </c>
      <c r="L581" s="159">
        <v>2856</v>
      </c>
      <c r="M581">
        <v>270</v>
      </c>
      <c r="N581" s="160" t="s">
        <v>363</v>
      </c>
    </row>
    <row r="582" spans="9:14">
      <c r="I582" s="152" t="s">
        <v>371</v>
      </c>
      <c r="J582" t="s">
        <v>356</v>
      </c>
      <c r="K582" s="159">
        <v>5360</v>
      </c>
      <c r="L582" s="159">
        <v>5701</v>
      </c>
      <c r="M582">
        <v>342</v>
      </c>
      <c r="N582" s="160" t="s">
        <v>363</v>
      </c>
    </row>
    <row r="583" spans="9:14">
      <c r="I583" s="152" t="s">
        <v>1248</v>
      </c>
      <c r="J583" t="s">
        <v>356</v>
      </c>
      <c r="K583" s="159">
        <v>13211</v>
      </c>
      <c r="L583" s="159">
        <v>13579</v>
      </c>
      <c r="M583">
        <v>369</v>
      </c>
      <c r="N583" s="160" t="s">
        <v>366</v>
      </c>
    </row>
    <row r="584" spans="9:14">
      <c r="I584" s="152" t="s">
        <v>1249</v>
      </c>
      <c r="J584" t="s">
        <v>356</v>
      </c>
      <c r="K584" s="159">
        <v>17705</v>
      </c>
      <c r="L584" s="159">
        <v>18622</v>
      </c>
      <c r="M584">
        <v>918</v>
      </c>
      <c r="N584" s="160" t="s">
        <v>366</v>
      </c>
    </row>
    <row r="585" spans="9:14">
      <c r="I585" s="152" t="s">
        <v>1250</v>
      </c>
      <c r="J585" t="s">
        <v>356</v>
      </c>
      <c r="K585" s="159">
        <v>18787</v>
      </c>
      <c r="L585" s="159">
        <v>19608</v>
      </c>
      <c r="M585">
        <v>822</v>
      </c>
      <c r="N585" s="160" t="s">
        <v>363</v>
      </c>
    </row>
    <row r="586" spans="9:14">
      <c r="I586" s="152" t="s">
        <v>371</v>
      </c>
      <c r="J586" t="s">
        <v>356</v>
      </c>
      <c r="K586" s="159">
        <v>19680</v>
      </c>
      <c r="L586" s="159">
        <v>20111</v>
      </c>
      <c r="M586">
        <v>432</v>
      </c>
      <c r="N586" s="160" t="s">
        <v>363</v>
      </c>
    </row>
    <row r="587" spans="9:14">
      <c r="I587" s="152" t="s">
        <v>371</v>
      </c>
      <c r="J587" t="s">
        <v>356</v>
      </c>
      <c r="K587" s="159">
        <v>31826</v>
      </c>
      <c r="L587" s="159">
        <v>31975</v>
      </c>
      <c r="M587">
        <v>150</v>
      </c>
      <c r="N587" s="160" t="s">
        <v>366</v>
      </c>
    </row>
    <row r="588" spans="9:14">
      <c r="I588" s="152" t="s">
        <v>371</v>
      </c>
      <c r="J588" t="s">
        <v>356</v>
      </c>
      <c r="K588" s="159">
        <v>35473</v>
      </c>
      <c r="L588" s="159">
        <v>35598</v>
      </c>
      <c r="M588">
        <v>126</v>
      </c>
      <c r="N588" s="160" t="s">
        <v>366</v>
      </c>
    </row>
    <row r="589" spans="9:14" ht="17" thickBot="1">
      <c r="I589" s="154" t="s">
        <v>1251</v>
      </c>
      <c r="J589" s="164" t="s">
        <v>356</v>
      </c>
      <c r="K589" s="165">
        <v>35595</v>
      </c>
      <c r="L589" s="165">
        <v>36194</v>
      </c>
      <c r="M589" s="164">
        <v>600</v>
      </c>
      <c r="N589" s="166" t="s">
        <v>366</v>
      </c>
    </row>
  </sheetData>
  <mergeCells count="2">
    <mergeCell ref="A1:G1"/>
    <mergeCell ref="I1:N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12FFA-E1BA-B844-A386-247B042271F4}">
  <dimension ref="A1:K27"/>
  <sheetViews>
    <sheetView topLeftCell="C1" workbookViewId="0">
      <selection activeCell="H61" sqref="H61"/>
    </sheetView>
  </sheetViews>
  <sheetFormatPr baseColWidth="10" defaultRowHeight="16"/>
  <cols>
    <col min="2" max="2" width="35.1640625" bestFit="1" customWidth="1"/>
    <col min="3" max="3" width="12.83203125" bestFit="1" customWidth="1"/>
    <col min="4" max="4" width="20.83203125" bestFit="1" customWidth="1"/>
    <col min="5" max="5" width="8.33203125" bestFit="1" customWidth="1"/>
    <col min="6" max="6" width="13.1640625" bestFit="1" customWidth="1"/>
    <col min="7" max="7" width="12.83203125" bestFit="1" customWidth="1"/>
    <col min="9" max="9" width="16.5" bestFit="1" customWidth="1"/>
    <col min="10" max="10" width="26.83203125" bestFit="1" customWidth="1"/>
  </cols>
  <sheetData>
    <row r="1" spans="1:11" ht="17" thickBot="1">
      <c r="B1" s="22"/>
      <c r="C1" s="22"/>
      <c r="D1" s="22"/>
      <c r="E1" s="22"/>
      <c r="F1" s="22"/>
      <c r="G1" s="22"/>
      <c r="I1" s="5"/>
      <c r="J1" s="5"/>
    </row>
    <row r="2" spans="1:11" ht="17" thickBot="1">
      <c r="A2" s="172"/>
      <c r="B2" s="172" t="s">
        <v>1252</v>
      </c>
      <c r="C2" s="173" t="s">
        <v>1253</v>
      </c>
      <c r="D2" s="173" t="s">
        <v>1254</v>
      </c>
      <c r="E2" s="174" t="s">
        <v>1255</v>
      </c>
      <c r="F2" s="173" t="s">
        <v>1256</v>
      </c>
      <c r="G2" s="175" t="s">
        <v>1257</v>
      </c>
      <c r="H2" s="5"/>
      <c r="I2" s="5"/>
      <c r="J2" s="5"/>
      <c r="K2" s="5"/>
    </row>
    <row r="3" spans="1:11">
      <c r="A3" s="295" t="s">
        <v>49</v>
      </c>
      <c r="B3" s="40" t="s">
        <v>1258</v>
      </c>
      <c r="C3" s="92" t="s">
        <v>1259</v>
      </c>
      <c r="D3" s="92" t="s">
        <v>1260</v>
      </c>
      <c r="E3" s="40">
        <v>57</v>
      </c>
      <c r="F3" s="92" t="s">
        <v>1261</v>
      </c>
      <c r="G3" s="144">
        <v>150</v>
      </c>
      <c r="I3" s="5"/>
      <c r="J3" s="5"/>
    </row>
    <row r="4" spans="1:11" ht="17" thickBot="1">
      <c r="A4" s="296"/>
      <c r="B4" s="51" t="s">
        <v>1262</v>
      </c>
      <c r="C4" s="95" t="s">
        <v>1263</v>
      </c>
      <c r="D4" s="95" t="s">
        <v>1264</v>
      </c>
      <c r="E4" s="51">
        <v>17</v>
      </c>
      <c r="F4" s="95" t="s">
        <v>1265</v>
      </c>
      <c r="G4" s="147">
        <v>70</v>
      </c>
      <c r="I4" s="5"/>
      <c r="J4" s="5"/>
    </row>
    <row r="5" spans="1:11">
      <c r="A5" s="295" t="s">
        <v>54</v>
      </c>
      <c r="B5" s="40" t="s">
        <v>1266</v>
      </c>
      <c r="C5" s="92" t="s">
        <v>1267</v>
      </c>
      <c r="D5" s="92" t="s">
        <v>1268</v>
      </c>
      <c r="E5" s="40">
        <v>55</v>
      </c>
      <c r="F5" s="92" t="s">
        <v>1269</v>
      </c>
      <c r="G5" s="144">
        <v>150</v>
      </c>
      <c r="I5" s="5"/>
      <c r="J5" s="5"/>
    </row>
    <row r="6" spans="1:11" ht="17" thickBot="1">
      <c r="A6" s="296"/>
      <c r="B6" s="51" t="s">
        <v>1262</v>
      </c>
      <c r="C6" s="95" t="s">
        <v>1270</v>
      </c>
      <c r="D6" s="95" t="s">
        <v>1271</v>
      </c>
      <c r="E6" s="51">
        <v>17</v>
      </c>
      <c r="F6" s="95" t="s">
        <v>1265</v>
      </c>
      <c r="G6" s="147">
        <v>70</v>
      </c>
      <c r="I6" s="5"/>
      <c r="J6" s="5"/>
    </row>
    <row r="7" spans="1:11">
      <c r="A7" s="295" t="s">
        <v>57</v>
      </c>
      <c r="B7" s="176" t="s">
        <v>1272</v>
      </c>
      <c r="C7" s="177" t="s">
        <v>1273</v>
      </c>
      <c r="D7" s="177" t="s">
        <v>1274</v>
      </c>
      <c r="E7" s="176">
        <v>60</v>
      </c>
      <c r="F7" s="177" t="s">
        <v>1269</v>
      </c>
      <c r="G7" s="178">
        <v>150</v>
      </c>
      <c r="I7" s="5"/>
      <c r="J7" s="5"/>
    </row>
    <row r="8" spans="1:11" ht="17" thickBot="1">
      <c r="A8" s="296"/>
      <c r="B8" s="51" t="s">
        <v>1262</v>
      </c>
      <c r="C8" s="95" t="s">
        <v>1275</v>
      </c>
      <c r="D8" s="95" t="s">
        <v>1276</v>
      </c>
      <c r="E8" s="51">
        <v>18</v>
      </c>
      <c r="F8" s="95" t="s">
        <v>1265</v>
      </c>
      <c r="G8" s="147">
        <v>70</v>
      </c>
      <c r="I8" s="5"/>
      <c r="J8" s="5"/>
    </row>
    <row r="9" spans="1:11">
      <c r="A9" s="295" t="s">
        <v>60</v>
      </c>
      <c r="B9" s="176" t="s">
        <v>1277</v>
      </c>
      <c r="C9" s="177" t="s">
        <v>1278</v>
      </c>
      <c r="D9" s="177" t="s">
        <v>1279</v>
      </c>
      <c r="E9" s="176">
        <v>61</v>
      </c>
      <c r="F9" s="177" t="s">
        <v>1269</v>
      </c>
      <c r="G9" s="178">
        <v>150</v>
      </c>
      <c r="I9" s="5"/>
      <c r="J9" s="5"/>
    </row>
    <row r="10" spans="1:11" ht="17" thickBot="1">
      <c r="A10" s="296"/>
      <c r="B10" s="51" t="s">
        <v>1262</v>
      </c>
      <c r="C10" s="95" t="s">
        <v>1275</v>
      </c>
      <c r="D10" s="95" t="s">
        <v>1280</v>
      </c>
      <c r="E10" s="51">
        <v>18</v>
      </c>
      <c r="F10" s="95" t="s">
        <v>1265</v>
      </c>
      <c r="G10" s="147">
        <v>70</v>
      </c>
      <c r="I10" s="5"/>
      <c r="J10" s="5"/>
    </row>
    <row r="11" spans="1:11">
      <c r="A11" s="295" t="s">
        <v>72</v>
      </c>
      <c r="B11" s="179" t="s">
        <v>1281</v>
      </c>
      <c r="C11" s="177" t="s">
        <v>1282</v>
      </c>
      <c r="D11" s="177" t="s">
        <v>1283</v>
      </c>
      <c r="E11" s="176">
        <v>49</v>
      </c>
      <c r="F11" s="177" t="s">
        <v>1265</v>
      </c>
      <c r="G11" s="178">
        <v>80</v>
      </c>
      <c r="I11" s="5"/>
      <c r="J11" s="5"/>
    </row>
    <row r="12" spans="1:11" ht="17" thickBot="1">
      <c r="A12" s="296"/>
      <c r="B12" s="180" t="s">
        <v>1262</v>
      </c>
      <c r="C12" s="95" t="s">
        <v>1275</v>
      </c>
      <c r="D12" s="95" t="s">
        <v>1284</v>
      </c>
      <c r="E12" s="51">
        <v>18</v>
      </c>
      <c r="F12" s="95" t="s">
        <v>1265</v>
      </c>
      <c r="G12" s="147">
        <v>70</v>
      </c>
      <c r="I12" s="5"/>
      <c r="J12" s="5"/>
    </row>
    <row r="13" spans="1:11">
      <c r="A13" s="295" t="s">
        <v>76</v>
      </c>
      <c r="B13" s="176" t="s">
        <v>1272</v>
      </c>
      <c r="C13" s="177" t="s">
        <v>1285</v>
      </c>
      <c r="D13" s="177" t="s">
        <v>1286</v>
      </c>
      <c r="E13" s="176">
        <v>60</v>
      </c>
      <c r="F13" s="177" t="s">
        <v>1269</v>
      </c>
      <c r="G13" s="178">
        <v>150</v>
      </c>
      <c r="I13" s="5"/>
      <c r="J13" s="5"/>
    </row>
    <row r="14" spans="1:11" ht="17" thickBot="1">
      <c r="A14" s="296"/>
      <c r="B14" s="51" t="s">
        <v>1287</v>
      </c>
      <c r="C14" s="95" t="s">
        <v>1275</v>
      </c>
      <c r="D14" s="95" t="s">
        <v>1288</v>
      </c>
      <c r="E14" s="51">
        <v>18</v>
      </c>
      <c r="F14" s="95" t="s">
        <v>1265</v>
      </c>
      <c r="G14" s="147">
        <v>70</v>
      </c>
      <c r="I14" s="5"/>
      <c r="J14" s="5"/>
    </row>
    <row r="15" spans="1:11">
      <c r="A15" s="295" t="s">
        <v>69</v>
      </c>
      <c r="B15" s="181" t="s">
        <v>1289</v>
      </c>
      <c r="C15" s="104" t="s">
        <v>1263</v>
      </c>
      <c r="D15" s="104" t="s">
        <v>1290</v>
      </c>
      <c r="E15" s="182">
        <v>17</v>
      </c>
      <c r="F15" s="104" t="s">
        <v>1291</v>
      </c>
      <c r="G15" s="183">
        <v>70</v>
      </c>
      <c r="I15" s="5"/>
      <c r="J15" s="5"/>
    </row>
    <row r="16" spans="1:11" ht="17" thickBot="1">
      <c r="A16" s="296"/>
      <c r="B16" s="184" t="s">
        <v>1292</v>
      </c>
      <c r="C16" s="185" t="s">
        <v>1293</v>
      </c>
      <c r="D16" s="185" t="s">
        <v>1294</v>
      </c>
      <c r="E16" s="186">
        <v>8</v>
      </c>
      <c r="F16" s="185" t="s">
        <v>1295</v>
      </c>
      <c r="G16" s="187">
        <v>10</v>
      </c>
      <c r="I16" s="5"/>
      <c r="J16" s="5"/>
    </row>
    <row r="17" spans="1:10">
      <c r="A17" s="295" t="s">
        <v>66</v>
      </c>
      <c r="B17" s="181" t="s">
        <v>1262</v>
      </c>
      <c r="C17" s="104" t="s">
        <v>1263</v>
      </c>
      <c r="D17" s="92" t="s">
        <v>1296</v>
      </c>
      <c r="E17" s="40">
        <v>17</v>
      </c>
      <c r="F17" s="92" t="s">
        <v>1291</v>
      </c>
      <c r="G17" s="144">
        <v>70</v>
      </c>
      <c r="I17" s="5"/>
      <c r="J17" s="5"/>
    </row>
    <row r="18" spans="1:10" ht="17" thickBot="1">
      <c r="A18" s="296"/>
      <c r="B18" s="184" t="s">
        <v>1292</v>
      </c>
      <c r="C18" s="185" t="s">
        <v>1293</v>
      </c>
      <c r="D18" s="188" t="s">
        <v>1297</v>
      </c>
      <c r="E18" s="189">
        <v>8</v>
      </c>
      <c r="F18" s="188" t="s">
        <v>1295</v>
      </c>
      <c r="G18" s="190">
        <v>10</v>
      </c>
      <c r="I18" s="5"/>
      <c r="J18" s="5"/>
    </row>
    <row r="19" spans="1:10">
      <c r="A19" s="295" t="s">
        <v>63</v>
      </c>
      <c r="B19" s="191" t="s">
        <v>1298</v>
      </c>
      <c r="C19" s="192" t="s">
        <v>1285</v>
      </c>
      <c r="D19" s="177" t="s">
        <v>1299</v>
      </c>
      <c r="E19" s="176">
        <v>55</v>
      </c>
      <c r="F19" s="177" t="s">
        <v>1261</v>
      </c>
      <c r="G19" s="178">
        <v>150</v>
      </c>
      <c r="I19" s="5"/>
      <c r="J19" s="5"/>
    </row>
    <row r="20" spans="1:10">
      <c r="A20" s="297"/>
      <c r="B20" s="83" t="s">
        <v>1289</v>
      </c>
      <c r="C20" s="193" t="s">
        <v>1263</v>
      </c>
      <c r="D20" s="88" t="s">
        <v>1300</v>
      </c>
      <c r="E20" s="22">
        <v>17</v>
      </c>
      <c r="F20" s="88" t="s">
        <v>1291</v>
      </c>
      <c r="G20" s="140">
        <v>70</v>
      </c>
      <c r="I20" s="5"/>
      <c r="J20" s="5"/>
    </row>
    <row r="21" spans="1:10" ht="17" thickBot="1">
      <c r="A21" s="296"/>
      <c r="B21" s="184" t="s">
        <v>1292</v>
      </c>
      <c r="C21" s="185" t="s">
        <v>1293</v>
      </c>
      <c r="D21" s="188" t="s">
        <v>1301</v>
      </c>
      <c r="E21" s="189">
        <v>8</v>
      </c>
      <c r="F21" s="188" t="s">
        <v>1295</v>
      </c>
      <c r="G21" s="190">
        <v>10</v>
      </c>
      <c r="I21" s="5"/>
      <c r="J21" s="5"/>
    </row>
    <row r="22" spans="1:10">
      <c r="A22" s="295" t="s">
        <v>74</v>
      </c>
      <c r="B22" s="181" t="s">
        <v>1289</v>
      </c>
      <c r="C22" s="92" t="s">
        <v>1275</v>
      </c>
      <c r="D22" s="92" t="s">
        <v>1302</v>
      </c>
      <c r="E22" s="40">
        <v>17</v>
      </c>
      <c r="F22" s="92" t="s">
        <v>1291</v>
      </c>
      <c r="G22" s="144">
        <v>70</v>
      </c>
      <c r="I22" s="5"/>
      <c r="J22" s="5"/>
    </row>
    <row r="23" spans="1:10" ht="17" thickBot="1">
      <c r="A23" s="296"/>
      <c r="B23" s="184" t="s">
        <v>1292</v>
      </c>
      <c r="C23" s="188" t="s">
        <v>1293</v>
      </c>
      <c r="D23" s="188" t="s">
        <v>1301</v>
      </c>
      <c r="E23" s="189">
        <v>8</v>
      </c>
      <c r="F23" s="188" t="s">
        <v>1295</v>
      </c>
      <c r="G23" s="190">
        <v>10</v>
      </c>
      <c r="I23" s="5"/>
      <c r="J23" s="5"/>
    </row>
    <row r="24" spans="1:10">
      <c r="A24" s="297" t="s">
        <v>78</v>
      </c>
      <c r="B24" s="83" t="s">
        <v>1289</v>
      </c>
      <c r="C24" s="88" t="s">
        <v>1263</v>
      </c>
      <c r="D24" s="88" t="s">
        <v>1303</v>
      </c>
      <c r="E24" s="22">
        <v>17</v>
      </c>
      <c r="F24" s="88" t="s">
        <v>1291</v>
      </c>
      <c r="G24" s="140">
        <v>70</v>
      </c>
      <c r="I24" s="5"/>
      <c r="J24" s="5"/>
    </row>
    <row r="25" spans="1:10" ht="17" thickBot="1">
      <c r="A25" s="296"/>
      <c r="B25" s="184" t="s">
        <v>1292</v>
      </c>
      <c r="C25" s="188" t="s">
        <v>1293</v>
      </c>
      <c r="D25" s="188" t="s">
        <v>1304</v>
      </c>
      <c r="E25" s="189">
        <v>8</v>
      </c>
      <c r="F25" s="188" t="s">
        <v>1295</v>
      </c>
      <c r="G25" s="190">
        <v>10</v>
      </c>
      <c r="I25" s="5"/>
      <c r="J25" s="5"/>
    </row>
    <row r="26" spans="1:10">
      <c r="B26" s="22"/>
      <c r="C26" s="22"/>
      <c r="D26" s="22"/>
      <c r="E26" s="22"/>
      <c r="F26" s="22"/>
      <c r="G26" s="22"/>
      <c r="I26" s="5"/>
      <c r="J26" s="5"/>
    </row>
    <row r="27" spans="1:10">
      <c r="B27" s="22"/>
      <c r="C27" s="22"/>
      <c r="D27" s="22"/>
      <c r="E27" s="22"/>
      <c r="F27" s="22"/>
      <c r="G27" s="22"/>
      <c r="I27" s="5"/>
      <c r="J27" s="5"/>
    </row>
  </sheetData>
  <mergeCells count="11">
    <mergeCell ref="A13:A14"/>
    <mergeCell ref="A3:A4"/>
    <mergeCell ref="A5:A6"/>
    <mergeCell ref="A7:A8"/>
    <mergeCell ref="A9:A10"/>
    <mergeCell ref="A11:A12"/>
    <mergeCell ref="A15:A16"/>
    <mergeCell ref="A17:A18"/>
    <mergeCell ref="A19:A21"/>
    <mergeCell ref="A22:A23"/>
    <mergeCell ref="A24:A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D9FC-5912-3849-8D71-5165F6E77FEE}">
  <dimension ref="A1:AI324"/>
  <sheetViews>
    <sheetView workbookViewId="0">
      <selection activeCell="O60" sqref="O60"/>
    </sheetView>
  </sheetViews>
  <sheetFormatPr baseColWidth="10" defaultRowHeight="16"/>
  <cols>
    <col min="1" max="1" width="25.83203125" customWidth="1"/>
    <col min="2" max="2" width="4.33203125" bestFit="1" customWidth="1"/>
    <col min="3" max="3" width="8.83203125" bestFit="1" customWidth="1"/>
    <col min="5" max="5" width="19.83203125" customWidth="1"/>
    <col min="6" max="6" width="5" bestFit="1" customWidth="1"/>
    <col min="7" max="7" width="8.83203125" bestFit="1" customWidth="1"/>
    <col min="9" max="9" width="22.33203125" customWidth="1"/>
    <col min="10" max="10" width="5" bestFit="1" customWidth="1"/>
    <col min="11" max="11" width="8.83203125" bestFit="1" customWidth="1"/>
    <col min="13" max="13" width="25.33203125" customWidth="1"/>
    <col min="14" max="14" width="5" bestFit="1" customWidth="1"/>
    <col min="15" max="15" width="8.83203125" bestFit="1" customWidth="1"/>
    <col min="17" max="17" width="23.5" customWidth="1"/>
    <col min="18" max="18" width="5" bestFit="1" customWidth="1"/>
    <col min="19" max="19" width="8.83203125" bestFit="1" customWidth="1"/>
    <col min="21" max="21" width="26.33203125" customWidth="1"/>
    <col min="22" max="22" width="5.5" bestFit="1" customWidth="1"/>
    <col min="23" max="23" width="8.83203125" bestFit="1" customWidth="1"/>
    <col min="25" max="25" width="24.5" customWidth="1"/>
    <col min="26" max="26" width="5" bestFit="1" customWidth="1"/>
    <col min="27" max="27" width="8.83203125" bestFit="1" customWidth="1"/>
    <col min="29" max="29" width="24.83203125" customWidth="1"/>
    <col min="30" max="30" width="5" bestFit="1" customWidth="1"/>
    <col min="31" max="31" width="8.83203125" bestFit="1" customWidth="1"/>
    <col min="33" max="33" width="31.5" customWidth="1"/>
    <col min="34" max="34" width="5.5" bestFit="1" customWidth="1"/>
    <col min="35" max="35" width="8.83203125" bestFit="1" customWidth="1"/>
  </cols>
  <sheetData>
    <row r="1" spans="1:35" ht="17" thickBot="1">
      <c r="A1" s="289" t="s">
        <v>1305</v>
      </c>
      <c r="B1" s="290"/>
      <c r="C1" s="291"/>
      <c r="E1" s="289" t="s">
        <v>1306</v>
      </c>
      <c r="F1" s="290"/>
      <c r="G1" s="291"/>
      <c r="I1" s="289" t="s">
        <v>1307</v>
      </c>
      <c r="J1" s="290"/>
      <c r="K1" s="291"/>
      <c r="M1" s="289" t="s">
        <v>1308</v>
      </c>
      <c r="N1" s="290"/>
      <c r="O1" s="291"/>
      <c r="Q1" s="289" t="s">
        <v>1309</v>
      </c>
      <c r="R1" s="290"/>
      <c r="S1" s="291"/>
      <c r="U1" s="289" t="s">
        <v>1310</v>
      </c>
      <c r="V1" s="290"/>
      <c r="W1" s="291"/>
      <c r="Y1" s="289" t="s">
        <v>1311</v>
      </c>
      <c r="Z1" s="290"/>
      <c r="AA1" s="291"/>
      <c r="AC1" s="289" t="s">
        <v>1312</v>
      </c>
      <c r="AD1" s="290"/>
      <c r="AE1" s="291"/>
      <c r="AG1" s="289" t="s">
        <v>1313</v>
      </c>
      <c r="AH1" s="290"/>
      <c r="AI1" s="291"/>
    </row>
    <row r="2" spans="1:35" ht="17" thickBot="1">
      <c r="A2" s="137" t="s">
        <v>1314</v>
      </c>
      <c r="B2" s="194" t="s">
        <v>1315</v>
      </c>
      <c r="C2" s="137" t="s">
        <v>1316</v>
      </c>
      <c r="E2" s="137" t="s">
        <v>1314</v>
      </c>
      <c r="F2" s="194" t="s">
        <v>1315</v>
      </c>
      <c r="G2" s="137" t="s">
        <v>1316</v>
      </c>
      <c r="I2" s="137" t="s">
        <v>1314</v>
      </c>
      <c r="J2" s="194" t="s">
        <v>1315</v>
      </c>
      <c r="K2" s="137" t="s">
        <v>1316</v>
      </c>
      <c r="M2" s="137" t="s">
        <v>1314</v>
      </c>
      <c r="N2" s="194" t="s">
        <v>1315</v>
      </c>
      <c r="O2" s="137" t="s">
        <v>1316</v>
      </c>
      <c r="Q2" s="137" t="s">
        <v>1314</v>
      </c>
      <c r="R2" s="194" t="s">
        <v>1315</v>
      </c>
      <c r="S2" s="137" t="s">
        <v>1316</v>
      </c>
      <c r="U2" s="137" t="s">
        <v>1314</v>
      </c>
      <c r="V2" s="194" t="s">
        <v>1315</v>
      </c>
      <c r="W2" s="137" t="s">
        <v>1316</v>
      </c>
      <c r="Y2" s="137" t="s">
        <v>1314</v>
      </c>
      <c r="Z2" s="194" t="s">
        <v>1315</v>
      </c>
      <c r="AA2" s="137" t="s">
        <v>1316</v>
      </c>
      <c r="AC2" s="137" t="s">
        <v>1314</v>
      </c>
      <c r="AD2" s="194" t="s">
        <v>1315</v>
      </c>
      <c r="AE2" s="137" t="s">
        <v>1316</v>
      </c>
      <c r="AG2" s="137" t="s">
        <v>1314</v>
      </c>
      <c r="AH2" s="194" t="s">
        <v>1315</v>
      </c>
      <c r="AI2" s="137" t="s">
        <v>1316</v>
      </c>
    </row>
    <row r="3" spans="1:35">
      <c r="A3" t="s">
        <v>371</v>
      </c>
      <c r="B3" t="s">
        <v>356</v>
      </c>
      <c r="C3">
        <v>135</v>
      </c>
      <c r="E3" t="s">
        <v>916</v>
      </c>
      <c r="F3" t="s">
        <v>356</v>
      </c>
      <c r="G3" s="159">
        <v>2475</v>
      </c>
      <c r="I3" s="58" t="s">
        <v>371</v>
      </c>
      <c r="J3" t="s">
        <v>356</v>
      </c>
      <c r="K3" s="159">
        <v>1203</v>
      </c>
      <c r="M3" s="58" t="s">
        <v>482</v>
      </c>
      <c r="N3" t="s">
        <v>356</v>
      </c>
      <c r="O3" s="159">
        <v>1017</v>
      </c>
      <c r="Q3" t="s">
        <v>1317</v>
      </c>
      <c r="R3" t="s">
        <v>356</v>
      </c>
      <c r="S3" s="159">
        <v>1926</v>
      </c>
      <c r="U3" t="s">
        <v>371</v>
      </c>
      <c r="V3" t="s">
        <v>356</v>
      </c>
      <c r="W3">
        <v>252</v>
      </c>
      <c r="Y3" t="s">
        <v>734</v>
      </c>
      <c r="Z3" t="s">
        <v>356</v>
      </c>
      <c r="AA3" s="159">
        <v>2073</v>
      </c>
      <c r="AC3" s="58" t="s">
        <v>482</v>
      </c>
      <c r="AD3" t="s">
        <v>356</v>
      </c>
      <c r="AE3">
        <v>543</v>
      </c>
      <c r="AG3" s="58" t="s">
        <v>371</v>
      </c>
      <c r="AH3" s="22" t="s">
        <v>356</v>
      </c>
      <c r="AI3" s="22">
        <v>444</v>
      </c>
    </row>
    <row r="4" spans="1:35">
      <c r="A4" t="s">
        <v>371</v>
      </c>
      <c r="B4" t="s">
        <v>356</v>
      </c>
      <c r="C4">
        <v>681</v>
      </c>
      <c r="E4" t="s">
        <v>805</v>
      </c>
      <c r="F4" t="s">
        <v>356</v>
      </c>
      <c r="G4" s="159">
        <v>2196</v>
      </c>
      <c r="I4" s="58" t="s">
        <v>371</v>
      </c>
      <c r="J4" t="s">
        <v>356</v>
      </c>
      <c r="K4">
        <v>345</v>
      </c>
      <c r="M4" s="58" t="s">
        <v>990</v>
      </c>
      <c r="N4" t="s">
        <v>356</v>
      </c>
      <c r="O4">
        <v>444</v>
      </c>
      <c r="Q4" t="s">
        <v>472</v>
      </c>
      <c r="R4" t="s">
        <v>356</v>
      </c>
      <c r="S4">
        <v>810</v>
      </c>
      <c r="U4" t="s">
        <v>482</v>
      </c>
      <c r="V4" t="s">
        <v>356</v>
      </c>
      <c r="W4">
        <v>324</v>
      </c>
      <c r="Y4" t="s">
        <v>371</v>
      </c>
      <c r="Z4" t="s">
        <v>356</v>
      </c>
      <c r="AA4" s="159">
        <v>2070</v>
      </c>
      <c r="AC4" s="58" t="s">
        <v>986</v>
      </c>
      <c r="AD4" t="s">
        <v>356</v>
      </c>
      <c r="AE4">
        <v>651</v>
      </c>
      <c r="AG4" s="58" t="s">
        <v>1318</v>
      </c>
      <c r="AH4" s="22" t="s">
        <v>356</v>
      </c>
      <c r="AI4" s="22">
        <v>528</v>
      </c>
    </row>
    <row r="5" spans="1:35">
      <c r="A5" t="s">
        <v>482</v>
      </c>
      <c r="B5" t="s">
        <v>356</v>
      </c>
      <c r="C5">
        <v>69</v>
      </c>
      <c r="E5" t="s">
        <v>913</v>
      </c>
      <c r="F5" t="s">
        <v>356</v>
      </c>
      <c r="G5" s="159">
        <v>1488</v>
      </c>
      <c r="I5" s="58" t="s">
        <v>371</v>
      </c>
      <c r="J5" t="s">
        <v>356</v>
      </c>
      <c r="K5">
        <v>318</v>
      </c>
      <c r="M5" t="s">
        <v>371</v>
      </c>
      <c r="N5" t="s">
        <v>356</v>
      </c>
      <c r="O5" s="159">
        <v>1101</v>
      </c>
      <c r="Q5" t="s">
        <v>463</v>
      </c>
      <c r="R5" t="s">
        <v>356</v>
      </c>
      <c r="S5">
        <v>201</v>
      </c>
      <c r="U5" t="s">
        <v>482</v>
      </c>
      <c r="V5" t="s">
        <v>356</v>
      </c>
      <c r="W5">
        <v>300</v>
      </c>
      <c r="Y5" t="s">
        <v>371</v>
      </c>
      <c r="Z5" t="s">
        <v>356</v>
      </c>
      <c r="AA5">
        <v>786</v>
      </c>
      <c r="AC5" s="58" t="s">
        <v>482</v>
      </c>
      <c r="AD5" t="s">
        <v>356</v>
      </c>
      <c r="AE5">
        <v>495</v>
      </c>
      <c r="AG5" s="58" t="s">
        <v>1319</v>
      </c>
      <c r="AH5" s="22" t="s">
        <v>356</v>
      </c>
      <c r="AI5" s="60">
        <v>1524</v>
      </c>
    </row>
    <row r="6" spans="1:35">
      <c r="A6" t="s">
        <v>1320</v>
      </c>
      <c r="B6" t="s">
        <v>356</v>
      </c>
      <c r="C6">
        <v>144</v>
      </c>
      <c r="E6" t="s">
        <v>795</v>
      </c>
      <c r="F6" t="s">
        <v>356</v>
      </c>
      <c r="G6">
        <v>816</v>
      </c>
      <c r="I6" s="58" t="s">
        <v>482</v>
      </c>
      <c r="J6" t="s">
        <v>356</v>
      </c>
      <c r="K6">
        <v>111</v>
      </c>
      <c r="M6" t="s">
        <v>1213</v>
      </c>
      <c r="N6" t="s">
        <v>356</v>
      </c>
      <c r="O6" s="159">
        <v>2163</v>
      </c>
      <c r="Q6" t="s">
        <v>371</v>
      </c>
      <c r="R6" t="s">
        <v>356</v>
      </c>
      <c r="S6" s="159">
        <v>1245</v>
      </c>
      <c r="U6" t="s">
        <v>482</v>
      </c>
      <c r="V6" t="s">
        <v>356</v>
      </c>
      <c r="W6">
        <v>111</v>
      </c>
      <c r="Y6" t="s">
        <v>371</v>
      </c>
      <c r="Z6" t="s">
        <v>356</v>
      </c>
      <c r="AA6">
        <v>540</v>
      </c>
      <c r="AC6" s="58" t="s">
        <v>371</v>
      </c>
      <c r="AD6" t="s">
        <v>356</v>
      </c>
      <c r="AE6">
        <v>399</v>
      </c>
      <c r="AG6" s="58" t="s">
        <v>1321</v>
      </c>
      <c r="AH6" s="22" t="s">
        <v>356</v>
      </c>
      <c r="AI6" s="22">
        <v>606</v>
      </c>
    </row>
    <row r="7" spans="1:35">
      <c r="A7" t="s">
        <v>371</v>
      </c>
      <c r="B7" t="s">
        <v>356</v>
      </c>
      <c r="C7" s="159">
        <v>1203</v>
      </c>
      <c r="E7" t="s">
        <v>869</v>
      </c>
      <c r="F7" t="s">
        <v>356</v>
      </c>
      <c r="G7">
        <v>741</v>
      </c>
      <c r="I7" t="s">
        <v>371</v>
      </c>
      <c r="J7" t="s">
        <v>356</v>
      </c>
      <c r="K7">
        <v>228</v>
      </c>
      <c r="M7" t="s">
        <v>869</v>
      </c>
      <c r="N7" t="s">
        <v>356</v>
      </c>
      <c r="O7">
        <v>741</v>
      </c>
      <c r="Q7" t="s">
        <v>371</v>
      </c>
      <c r="R7" t="s">
        <v>356</v>
      </c>
      <c r="S7">
        <v>873</v>
      </c>
      <c r="U7" t="s">
        <v>933</v>
      </c>
      <c r="V7" t="s">
        <v>356</v>
      </c>
      <c r="W7">
        <v>156</v>
      </c>
      <c r="Y7" t="s">
        <v>371</v>
      </c>
      <c r="Z7" t="s">
        <v>356</v>
      </c>
      <c r="AA7">
        <v>363</v>
      </c>
      <c r="AC7" s="58" t="s">
        <v>371</v>
      </c>
      <c r="AD7" t="s">
        <v>356</v>
      </c>
      <c r="AE7">
        <v>372</v>
      </c>
      <c r="AG7" s="58" t="s">
        <v>793</v>
      </c>
      <c r="AH7" s="22" t="s">
        <v>356</v>
      </c>
      <c r="AI7" s="22">
        <v>288</v>
      </c>
    </row>
    <row r="8" spans="1:35">
      <c r="A8" t="s">
        <v>371</v>
      </c>
      <c r="B8" t="s">
        <v>356</v>
      </c>
      <c r="C8">
        <v>321</v>
      </c>
      <c r="E8" t="s">
        <v>1322</v>
      </c>
      <c r="F8" t="s">
        <v>356</v>
      </c>
      <c r="G8">
        <v>570</v>
      </c>
      <c r="I8" t="s">
        <v>482</v>
      </c>
      <c r="J8" t="s">
        <v>356</v>
      </c>
      <c r="K8">
        <v>111</v>
      </c>
      <c r="M8" t="s">
        <v>371</v>
      </c>
      <c r="N8" t="s">
        <v>356</v>
      </c>
      <c r="O8">
        <v>681</v>
      </c>
      <c r="Q8" t="s">
        <v>371</v>
      </c>
      <c r="R8" t="s">
        <v>356</v>
      </c>
      <c r="S8">
        <v>720</v>
      </c>
      <c r="U8" t="s">
        <v>371</v>
      </c>
      <c r="V8" t="s">
        <v>356</v>
      </c>
      <c r="W8">
        <v>225</v>
      </c>
      <c r="Y8" t="s">
        <v>371</v>
      </c>
      <c r="Z8" t="s">
        <v>356</v>
      </c>
      <c r="AA8">
        <v>336</v>
      </c>
      <c r="AC8" s="58" t="s">
        <v>371</v>
      </c>
      <c r="AD8" t="s">
        <v>356</v>
      </c>
      <c r="AE8">
        <v>285</v>
      </c>
      <c r="AG8" s="58" t="s">
        <v>793</v>
      </c>
      <c r="AH8" s="22" t="s">
        <v>356</v>
      </c>
      <c r="AI8" s="22">
        <v>117</v>
      </c>
    </row>
    <row r="9" spans="1:35">
      <c r="A9" t="s">
        <v>482</v>
      </c>
      <c r="B9" t="s">
        <v>356</v>
      </c>
      <c r="C9">
        <v>495</v>
      </c>
      <c r="E9" t="s">
        <v>867</v>
      </c>
      <c r="F9" t="s">
        <v>356</v>
      </c>
      <c r="G9">
        <v>525</v>
      </c>
      <c r="I9" t="s">
        <v>482</v>
      </c>
      <c r="J9" t="s">
        <v>356</v>
      </c>
      <c r="K9">
        <v>69</v>
      </c>
      <c r="M9" t="s">
        <v>867</v>
      </c>
      <c r="N9" t="s">
        <v>356</v>
      </c>
      <c r="O9">
        <v>525</v>
      </c>
      <c r="Q9" t="s">
        <v>371</v>
      </c>
      <c r="R9" t="s">
        <v>356</v>
      </c>
      <c r="S9">
        <v>627</v>
      </c>
      <c r="U9" t="s">
        <v>371</v>
      </c>
      <c r="V9" t="s">
        <v>356</v>
      </c>
      <c r="W9">
        <v>162</v>
      </c>
      <c r="Y9" t="s">
        <v>371</v>
      </c>
      <c r="Z9" t="s">
        <v>356</v>
      </c>
      <c r="AA9">
        <v>111</v>
      </c>
      <c r="AC9" s="58" t="s">
        <v>371</v>
      </c>
      <c r="AD9" t="s">
        <v>356</v>
      </c>
      <c r="AE9">
        <v>114</v>
      </c>
      <c r="AG9" s="58" t="s">
        <v>1125</v>
      </c>
      <c r="AH9" s="22" t="s">
        <v>356</v>
      </c>
      <c r="AI9" s="22">
        <v>156</v>
      </c>
    </row>
    <row r="10" spans="1:35">
      <c r="A10" t="s">
        <v>482</v>
      </c>
      <c r="B10" t="s">
        <v>356</v>
      </c>
      <c r="C10">
        <v>453</v>
      </c>
      <c r="E10" t="s">
        <v>371</v>
      </c>
      <c r="F10" t="s">
        <v>356</v>
      </c>
      <c r="G10">
        <v>438</v>
      </c>
      <c r="I10" t="s">
        <v>1323</v>
      </c>
      <c r="J10" t="s">
        <v>356</v>
      </c>
      <c r="K10">
        <v>519</v>
      </c>
      <c r="M10" t="s">
        <v>371</v>
      </c>
      <c r="N10" t="s">
        <v>356</v>
      </c>
      <c r="O10">
        <v>438</v>
      </c>
      <c r="Q10" t="s">
        <v>371</v>
      </c>
      <c r="R10" t="s">
        <v>356</v>
      </c>
      <c r="S10">
        <v>420</v>
      </c>
      <c r="U10" t="s">
        <v>482</v>
      </c>
      <c r="V10" t="s">
        <v>356</v>
      </c>
      <c r="W10">
        <v>543</v>
      </c>
      <c r="Y10" t="s">
        <v>482</v>
      </c>
      <c r="Z10" t="s">
        <v>356</v>
      </c>
      <c r="AA10">
        <v>522</v>
      </c>
      <c r="AC10" s="58" t="s">
        <v>371</v>
      </c>
      <c r="AD10" t="s">
        <v>356</v>
      </c>
      <c r="AE10">
        <v>99</v>
      </c>
      <c r="AG10" s="58" t="s">
        <v>1203</v>
      </c>
      <c r="AH10" s="22" t="s">
        <v>356</v>
      </c>
      <c r="AI10" s="60">
        <v>3090</v>
      </c>
    </row>
    <row r="11" spans="1:35">
      <c r="A11" t="s">
        <v>482</v>
      </c>
      <c r="B11" t="s">
        <v>356</v>
      </c>
      <c r="C11">
        <v>111</v>
      </c>
      <c r="E11" t="s">
        <v>807</v>
      </c>
      <c r="F11" t="s">
        <v>356</v>
      </c>
      <c r="G11">
        <v>432</v>
      </c>
      <c r="I11" t="s">
        <v>795</v>
      </c>
      <c r="J11" t="s">
        <v>356</v>
      </c>
      <c r="K11">
        <v>684</v>
      </c>
      <c r="M11" t="s">
        <v>371</v>
      </c>
      <c r="N11" t="s">
        <v>356</v>
      </c>
      <c r="O11">
        <v>231</v>
      </c>
      <c r="Q11" t="s">
        <v>371</v>
      </c>
      <c r="R11" t="s">
        <v>356</v>
      </c>
      <c r="S11">
        <v>399</v>
      </c>
      <c r="U11" t="s">
        <v>931</v>
      </c>
      <c r="V11" t="s">
        <v>356</v>
      </c>
      <c r="W11">
        <v>693</v>
      </c>
      <c r="Y11" t="s">
        <v>482</v>
      </c>
      <c r="Z11" t="s">
        <v>356</v>
      </c>
      <c r="AA11">
        <v>111</v>
      </c>
      <c r="AC11" s="58" t="s">
        <v>482</v>
      </c>
      <c r="AD11" t="s">
        <v>356</v>
      </c>
      <c r="AE11">
        <v>81</v>
      </c>
      <c r="AG11" s="58" t="s">
        <v>1202</v>
      </c>
      <c r="AH11" s="22" t="s">
        <v>356</v>
      </c>
      <c r="AI11" s="60">
        <v>1650</v>
      </c>
    </row>
    <row r="12" spans="1:35">
      <c r="A12" t="s">
        <v>482</v>
      </c>
      <c r="B12" t="s">
        <v>356</v>
      </c>
      <c r="C12">
        <v>69</v>
      </c>
      <c r="E12" t="s">
        <v>452</v>
      </c>
      <c r="F12" t="s">
        <v>356</v>
      </c>
      <c r="G12">
        <v>414</v>
      </c>
      <c r="I12" t="s">
        <v>482</v>
      </c>
      <c r="J12" t="s">
        <v>356</v>
      </c>
      <c r="K12">
        <v>111</v>
      </c>
      <c r="M12" t="s">
        <v>872</v>
      </c>
      <c r="N12" t="s">
        <v>356</v>
      </c>
      <c r="O12">
        <v>180</v>
      </c>
      <c r="Q12" t="s">
        <v>371</v>
      </c>
      <c r="R12" t="s">
        <v>356</v>
      </c>
      <c r="S12">
        <v>264</v>
      </c>
      <c r="U12" t="s">
        <v>1324</v>
      </c>
      <c r="V12" t="s">
        <v>356</v>
      </c>
      <c r="W12">
        <v>567</v>
      </c>
      <c r="Y12" t="s">
        <v>728</v>
      </c>
      <c r="Z12" t="s">
        <v>356</v>
      </c>
      <c r="AA12">
        <v>486</v>
      </c>
      <c r="AC12" s="58" t="s">
        <v>482</v>
      </c>
      <c r="AD12" t="s">
        <v>356</v>
      </c>
      <c r="AE12">
        <v>69</v>
      </c>
      <c r="AG12" s="58" t="s">
        <v>371</v>
      </c>
      <c r="AH12" s="22" t="s">
        <v>356</v>
      </c>
      <c r="AI12" s="60">
        <v>1209</v>
      </c>
    </row>
    <row r="13" spans="1:35">
      <c r="A13" t="s">
        <v>371</v>
      </c>
      <c r="B13" t="s">
        <v>356</v>
      </c>
      <c r="C13">
        <v>906</v>
      </c>
      <c r="E13" t="s">
        <v>371</v>
      </c>
      <c r="F13" t="s">
        <v>356</v>
      </c>
      <c r="G13">
        <v>318</v>
      </c>
      <c r="I13" t="s">
        <v>482</v>
      </c>
      <c r="J13" t="s">
        <v>356</v>
      </c>
      <c r="K13">
        <v>69</v>
      </c>
      <c r="M13" t="s">
        <v>874</v>
      </c>
      <c r="N13" t="s">
        <v>356</v>
      </c>
      <c r="O13">
        <v>150</v>
      </c>
      <c r="Q13" t="s">
        <v>371</v>
      </c>
      <c r="R13" t="s">
        <v>356</v>
      </c>
      <c r="S13">
        <v>246</v>
      </c>
      <c r="U13" t="s">
        <v>371</v>
      </c>
      <c r="V13" t="s">
        <v>356</v>
      </c>
      <c r="W13">
        <v>681</v>
      </c>
      <c r="Y13" t="s">
        <v>743</v>
      </c>
      <c r="Z13" t="s">
        <v>356</v>
      </c>
      <c r="AA13">
        <v>585</v>
      </c>
      <c r="AC13" s="58" t="s">
        <v>482</v>
      </c>
      <c r="AD13" t="s">
        <v>356</v>
      </c>
      <c r="AE13">
        <v>111</v>
      </c>
      <c r="AG13" s="58" t="s">
        <v>1200</v>
      </c>
      <c r="AH13" s="22" t="s">
        <v>356</v>
      </c>
      <c r="AI13" s="60">
        <v>1176</v>
      </c>
    </row>
    <row r="14" spans="1:35">
      <c r="A14" t="s">
        <v>482</v>
      </c>
      <c r="B14" t="s">
        <v>356</v>
      </c>
      <c r="C14">
        <v>69</v>
      </c>
      <c r="E14" t="s">
        <v>795</v>
      </c>
      <c r="F14" t="s">
        <v>356</v>
      </c>
      <c r="G14">
        <v>282</v>
      </c>
      <c r="I14" t="s">
        <v>1321</v>
      </c>
      <c r="J14" t="s">
        <v>356</v>
      </c>
      <c r="K14">
        <v>606</v>
      </c>
      <c r="M14" t="s">
        <v>371</v>
      </c>
      <c r="N14" t="s">
        <v>356</v>
      </c>
      <c r="O14">
        <v>132</v>
      </c>
      <c r="Q14" t="s">
        <v>371</v>
      </c>
      <c r="R14" t="s">
        <v>356</v>
      </c>
      <c r="S14">
        <v>234</v>
      </c>
      <c r="U14" t="s">
        <v>482</v>
      </c>
      <c r="V14" t="s">
        <v>356</v>
      </c>
      <c r="W14">
        <v>69</v>
      </c>
      <c r="Y14" t="s">
        <v>731</v>
      </c>
      <c r="Z14" t="s">
        <v>356</v>
      </c>
      <c r="AA14">
        <v>813</v>
      </c>
      <c r="AC14" s="58" t="s">
        <v>371</v>
      </c>
      <c r="AD14" t="s">
        <v>356</v>
      </c>
      <c r="AE14">
        <v>627</v>
      </c>
      <c r="AG14" s="58" t="s">
        <v>1201</v>
      </c>
      <c r="AH14" s="22" t="s">
        <v>356</v>
      </c>
      <c r="AI14" s="22">
        <v>927</v>
      </c>
    </row>
    <row r="15" spans="1:35">
      <c r="A15" t="s">
        <v>482</v>
      </c>
      <c r="B15" t="s">
        <v>356</v>
      </c>
      <c r="C15">
        <v>69</v>
      </c>
      <c r="E15" t="s">
        <v>371</v>
      </c>
      <c r="F15" t="s">
        <v>356</v>
      </c>
      <c r="G15">
        <v>267</v>
      </c>
      <c r="I15" t="s">
        <v>371</v>
      </c>
      <c r="J15" t="s">
        <v>356</v>
      </c>
      <c r="K15" s="159">
        <v>1101</v>
      </c>
      <c r="M15" t="s">
        <v>371</v>
      </c>
      <c r="N15" t="s">
        <v>356</v>
      </c>
      <c r="O15">
        <v>126</v>
      </c>
      <c r="Q15" t="s">
        <v>371</v>
      </c>
      <c r="R15" t="s">
        <v>356</v>
      </c>
      <c r="S15">
        <v>180</v>
      </c>
      <c r="U15" t="s">
        <v>489</v>
      </c>
      <c r="V15" t="s">
        <v>356</v>
      </c>
      <c r="W15">
        <v>495</v>
      </c>
      <c r="Y15" t="s">
        <v>725</v>
      </c>
      <c r="Z15" t="s">
        <v>356</v>
      </c>
      <c r="AA15">
        <v>411</v>
      </c>
      <c r="AC15" s="58" t="s">
        <v>795</v>
      </c>
      <c r="AD15" t="s">
        <v>356</v>
      </c>
      <c r="AE15">
        <v>417</v>
      </c>
      <c r="AG15" s="58" t="s">
        <v>371</v>
      </c>
      <c r="AH15" s="22" t="s">
        <v>356</v>
      </c>
      <c r="AI15" s="22">
        <v>144</v>
      </c>
    </row>
    <row r="16" spans="1:35">
      <c r="A16" t="s">
        <v>482</v>
      </c>
      <c r="B16" t="s">
        <v>356</v>
      </c>
      <c r="C16">
        <v>198</v>
      </c>
      <c r="E16" t="s">
        <v>371</v>
      </c>
      <c r="F16" t="s">
        <v>356</v>
      </c>
      <c r="G16">
        <v>231</v>
      </c>
      <c r="I16" t="s">
        <v>371</v>
      </c>
      <c r="J16" t="s">
        <v>356</v>
      </c>
      <c r="K16">
        <v>738</v>
      </c>
      <c r="M16" t="s">
        <v>482</v>
      </c>
      <c r="N16" t="s">
        <v>356</v>
      </c>
      <c r="O16">
        <v>69</v>
      </c>
      <c r="Q16" t="s">
        <v>371</v>
      </c>
      <c r="R16" t="s">
        <v>356</v>
      </c>
      <c r="S16">
        <v>147</v>
      </c>
      <c r="U16" t="s">
        <v>482</v>
      </c>
      <c r="V16" t="s">
        <v>356</v>
      </c>
      <c r="W16">
        <v>198</v>
      </c>
      <c r="Y16" t="s">
        <v>723</v>
      </c>
      <c r="Z16" t="s">
        <v>356</v>
      </c>
      <c r="AA16" s="159">
        <v>1170</v>
      </c>
      <c r="AC16" s="58" t="s">
        <v>852</v>
      </c>
      <c r="AD16" t="s">
        <v>356</v>
      </c>
      <c r="AE16">
        <v>204</v>
      </c>
      <c r="AG16" s="58" t="s">
        <v>371</v>
      </c>
      <c r="AH16" s="22" t="s">
        <v>356</v>
      </c>
      <c r="AI16" s="22">
        <v>288</v>
      </c>
    </row>
    <row r="17" spans="1:35">
      <c r="A17" t="s">
        <v>795</v>
      </c>
      <c r="B17" t="s">
        <v>356</v>
      </c>
      <c r="C17">
        <v>84</v>
      </c>
      <c r="E17" t="s">
        <v>482</v>
      </c>
      <c r="F17" t="s">
        <v>356</v>
      </c>
      <c r="G17">
        <v>183</v>
      </c>
      <c r="I17" t="s">
        <v>482</v>
      </c>
      <c r="J17" t="s">
        <v>356</v>
      </c>
      <c r="K17">
        <v>156</v>
      </c>
      <c r="M17" t="s">
        <v>482</v>
      </c>
      <c r="N17" t="s">
        <v>356</v>
      </c>
      <c r="O17">
        <v>69</v>
      </c>
      <c r="Q17" t="s">
        <v>371</v>
      </c>
      <c r="R17" t="s">
        <v>356</v>
      </c>
      <c r="S17">
        <v>129</v>
      </c>
      <c r="U17" t="s">
        <v>795</v>
      </c>
      <c r="V17" t="s">
        <v>356</v>
      </c>
      <c r="W17">
        <v>84</v>
      </c>
      <c r="Y17" t="s">
        <v>1321</v>
      </c>
      <c r="Z17" t="s">
        <v>356</v>
      </c>
      <c r="AA17">
        <v>195</v>
      </c>
      <c r="AC17" s="58" t="s">
        <v>793</v>
      </c>
      <c r="AD17" t="s">
        <v>356</v>
      </c>
      <c r="AE17">
        <v>156</v>
      </c>
      <c r="AG17" s="58" t="s">
        <v>371</v>
      </c>
      <c r="AH17" s="22" t="s">
        <v>356</v>
      </c>
      <c r="AI17" s="22">
        <v>207</v>
      </c>
    </row>
    <row r="18" spans="1:35">
      <c r="A18" t="s">
        <v>1218</v>
      </c>
      <c r="B18" t="s">
        <v>356</v>
      </c>
      <c r="C18">
        <v>498</v>
      </c>
      <c r="E18" t="s">
        <v>872</v>
      </c>
      <c r="F18" t="s">
        <v>356</v>
      </c>
      <c r="G18">
        <v>180</v>
      </c>
      <c r="I18" t="s">
        <v>926</v>
      </c>
      <c r="J18" t="s">
        <v>356</v>
      </c>
      <c r="K18">
        <v>405</v>
      </c>
      <c r="M18" t="s">
        <v>835</v>
      </c>
      <c r="N18" t="s">
        <v>356</v>
      </c>
      <c r="O18" s="159">
        <v>1680</v>
      </c>
      <c r="Q18" t="s">
        <v>371</v>
      </c>
      <c r="R18" t="s">
        <v>356</v>
      </c>
      <c r="S18">
        <v>114</v>
      </c>
      <c r="U18" t="s">
        <v>1317</v>
      </c>
      <c r="V18" t="s">
        <v>356</v>
      </c>
      <c r="W18" s="159">
        <v>1926</v>
      </c>
      <c r="Y18" t="s">
        <v>720</v>
      </c>
      <c r="Z18" t="s">
        <v>356</v>
      </c>
      <c r="AA18" s="159">
        <v>1137</v>
      </c>
      <c r="AC18" s="58" t="s">
        <v>1206</v>
      </c>
      <c r="AD18" t="s">
        <v>356</v>
      </c>
      <c r="AE18">
        <v>141</v>
      </c>
      <c r="AG18" s="58" t="s">
        <v>793</v>
      </c>
      <c r="AH18" s="22" t="s">
        <v>356</v>
      </c>
      <c r="AI18" s="22">
        <v>141</v>
      </c>
    </row>
    <row r="19" spans="1:35">
      <c r="A19" t="s">
        <v>1217</v>
      </c>
      <c r="B19" t="s">
        <v>356</v>
      </c>
      <c r="C19">
        <v>222</v>
      </c>
      <c r="E19" t="s">
        <v>371</v>
      </c>
      <c r="F19" t="s">
        <v>356</v>
      </c>
      <c r="G19">
        <v>180</v>
      </c>
      <c r="I19" t="s">
        <v>931</v>
      </c>
      <c r="J19" t="s">
        <v>356</v>
      </c>
      <c r="K19">
        <v>693</v>
      </c>
      <c r="M19" t="s">
        <v>842</v>
      </c>
      <c r="N19" t="s">
        <v>356</v>
      </c>
      <c r="O19" s="159">
        <v>1425</v>
      </c>
      <c r="Q19" t="s">
        <v>452</v>
      </c>
      <c r="R19" t="s">
        <v>356</v>
      </c>
      <c r="S19">
        <v>414</v>
      </c>
      <c r="U19" t="s">
        <v>472</v>
      </c>
      <c r="V19" t="s">
        <v>356</v>
      </c>
      <c r="W19">
        <v>810</v>
      </c>
      <c r="Y19" t="s">
        <v>371</v>
      </c>
      <c r="Z19" t="s">
        <v>356</v>
      </c>
      <c r="AA19">
        <v>240</v>
      </c>
      <c r="AC19" s="58" t="s">
        <v>371</v>
      </c>
      <c r="AD19" t="s">
        <v>356</v>
      </c>
      <c r="AE19">
        <v>288</v>
      </c>
      <c r="AG19" s="58" t="s">
        <v>1325</v>
      </c>
      <c r="AH19" s="22" t="s">
        <v>536</v>
      </c>
      <c r="AI19" s="22">
        <v>74</v>
      </c>
    </row>
    <row r="20" spans="1:35">
      <c r="A20" t="s">
        <v>1219</v>
      </c>
      <c r="B20" t="s">
        <v>356</v>
      </c>
      <c r="C20" s="159">
        <v>2466</v>
      </c>
      <c r="E20" t="s">
        <v>910</v>
      </c>
      <c r="F20" t="s">
        <v>356</v>
      </c>
      <c r="G20">
        <v>162</v>
      </c>
      <c r="I20" t="s">
        <v>1326</v>
      </c>
      <c r="J20" t="s">
        <v>356</v>
      </c>
      <c r="K20">
        <v>498</v>
      </c>
      <c r="M20" t="s">
        <v>498</v>
      </c>
      <c r="N20" t="s">
        <v>356</v>
      </c>
      <c r="O20" s="159">
        <v>1191</v>
      </c>
      <c r="Q20" t="s">
        <v>452</v>
      </c>
      <c r="R20" t="s">
        <v>356</v>
      </c>
      <c r="S20">
        <v>363</v>
      </c>
      <c r="U20" t="s">
        <v>463</v>
      </c>
      <c r="V20" t="s">
        <v>356</v>
      </c>
      <c r="W20">
        <v>201</v>
      </c>
      <c r="Y20" t="s">
        <v>1327</v>
      </c>
      <c r="Z20" t="s">
        <v>356</v>
      </c>
      <c r="AA20">
        <v>840</v>
      </c>
      <c r="AC20" s="58" t="s">
        <v>1203</v>
      </c>
      <c r="AD20" t="s">
        <v>356</v>
      </c>
      <c r="AE20" s="159">
        <v>3090</v>
      </c>
      <c r="AG20" s="58" t="s">
        <v>1325</v>
      </c>
      <c r="AH20" s="22" t="s">
        <v>536</v>
      </c>
      <c r="AI20" s="22">
        <v>74</v>
      </c>
    </row>
    <row r="21" spans="1:35">
      <c r="A21" t="s">
        <v>1214</v>
      </c>
      <c r="B21" t="s">
        <v>356</v>
      </c>
      <c r="C21">
        <v>372</v>
      </c>
      <c r="E21" t="s">
        <v>874</v>
      </c>
      <c r="F21" t="s">
        <v>356</v>
      </c>
      <c r="G21">
        <v>150</v>
      </c>
      <c r="I21" t="s">
        <v>795</v>
      </c>
      <c r="J21" t="s">
        <v>356</v>
      </c>
      <c r="K21" s="159">
        <v>1224</v>
      </c>
      <c r="M21" t="s">
        <v>839</v>
      </c>
      <c r="N21" t="s">
        <v>356</v>
      </c>
      <c r="O21">
        <v>822</v>
      </c>
      <c r="Q21" t="s">
        <v>482</v>
      </c>
      <c r="R21" t="s">
        <v>356</v>
      </c>
      <c r="S21">
        <v>495</v>
      </c>
      <c r="U21" t="s">
        <v>371</v>
      </c>
      <c r="V21" t="s">
        <v>356</v>
      </c>
      <c r="W21" s="159">
        <v>1245</v>
      </c>
      <c r="Y21" t="s">
        <v>1320</v>
      </c>
      <c r="Z21" t="s">
        <v>356</v>
      </c>
      <c r="AA21" s="159">
        <v>2136</v>
      </c>
      <c r="AC21" s="58" t="s">
        <v>1202</v>
      </c>
      <c r="AD21" t="s">
        <v>356</v>
      </c>
      <c r="AE21" s="159">
        <v>1650</v>
      </c>
      <c r="AG21" s="58" t="s">
        <v>916</v>
      </c>
      <c r="AH21" s="22" t="s">
        <v>356</v>
      </c>
      <c r="AI21" s="60">
        <v>2475</v>
      </c>
    </row>
    <row r="22" spans="1:35">
      <c r="A22" t="s">
        <v>1223</v>
      </c>
      <c r="B22" t="s">
        <v>356</v>
      </c>
      <c r="C22">
        <v>924</v>
      </c>
      <c r="E22" t="s">
        <v>371</v>
      </c>
      <c r="F22" t="s">
        <v>356</v>
      </c>
      <c r="G22">
        <v>132</v>
      </c>
      <c r="I22" t="s">
        <v>919</v>
      </c>
      <c r="J22" t="s">
        <v>356</v>
      </c>
      <c r="K22">
        <v>558</v>
      </c>
      <c r="M22" t="s">
        <v>371</v>
      </c>
      <c r="N22" t="s">
        <v>356</v>
      </c>
      <c r="O22">
        <v>576</v>
      </c>
      <c r="Q22" t="s">
        <v>482</v>
      </c>
      <c r="R22" t="s">
        <v>356</v>
      </c>
      <c r="S22">
        <v>438</v>
      </c>
      <c r="U22" t="s">
        <v>371</v>
      </c>
      <c r="V22" t="s">
        <v>356</v>
      </c>
      <c r="W22">
        <v>873</v>
      </c>
      <c r="Y22" t="s">
        <v>1328</v>
      </c>
      <c r="Z22" t="s">
        <v>356</v>
      </c>
      <c r="AA22">
        <v>282</v>
      </c>
      <c r="AC22" s="58" t="s">
        <v>371</v>
      </c>
      <c r="AD22" t="s">
        <v>356</v>
      </c>
      <c r="AE22" s="159">
        <v>1209</v>
      </c>
      <c r="AG22" s="58" t="s">
        <v>805</v>
      </c>
      <c r="AH22" s="22" t="s">
        <v>356</v>
      </c>
      <c r="AI22" s="60">
        <v>2196</v>
      </c>
    </row>
    <row r="23" spans="1:35">
      <c r="A23" t="s">
        <v>1222</v>
      </c>
      <c r="B23" t="s">
        <v>356</v>
      </c>
      <c r="C23">
        <v>534</v>
      </c>
      <c r="E23" t="s">
        <v>371</v>
      </c>
      <c r="F23" t="s">
        <v>356</v>
      </c>
      <c r="G23">
        <v>126</v>
      </c>
      <c r="I23" t="s">
        <v>371</v>
      </c>
      <c r="J23" t="s">
        <v>356</v>
      </c>
      <c r="K23">
        <v>291</v>
      </c>
      <c r="M23" t="s">
        <v>371</v>
      </c>
      <c r="N23" t="s">
        <v>356</v>
      </c>
      <c r="O23">
        <v>384</v>
      </c>
      <c r="Q23" t="s">
        <v>482</v>
      </c>
      <c r="R23" t="s">
        <v>356</v>
      </c>
      <c r="S23">
        <v>330</v>
      </c>
      <c r="U23" t="s">
        <v>371</v>
      </c>
      <c r="V23" t="s">
        <v>356</v>
      </c>
      <c r="W23">
        <v>720</v>
      </c>
      <c r="Y23" t="s">
        <v>1329</v>
      </c>
      <c r="Z23" t="s">
        <v>356</v>
      </c>
      <c r="AA23">
        <v>192</v>
      </c>
      <c r="AC23" s="58" t="s">
        <v>1200</v>
      </c>
      <c r="AD23" t="s">
        <v>356</v>
      </c>
      <c r="AE23" s="159">
        <v>1176</v>
      </c>
      <c r="AG23" s="58" t="s">
        <v>1330</v>
      </c>
      <c r="AH23" s="22" t="s">
        <v>356</v>
      </c>
      <c r="AI23" s="60">
        <v>2142</v>
      </c>
    </row>
    <row r="24" spans="1:35">
      <c r="A24" t="s">
        <v>1215</v>
      </c>
      <c r="B24" t="s">
        <v>356</v>
      </c>
      <c r="C24" s="159">
        <v>1368</v>
      </c>
      <c r="E24" t="s">
        <v>482</v>
      </c>
      <c r="F24" t="s">
        <v>356</v>
      </c>
      <c r="G24">
        <v>111</v>
      </c>
      <c r="I24" t="s">
        <v>371</v>
      </c>
      <c r="J24" t="s">
        <v>356</v>
      </c>
      <c r="K24">
        <v>126</v>
      </c>
      <c r="M24" t="s">
        <v>482</v>
      </c>
      <c r="N24" t="s">
        <v>356</v>
      </c>
      <c r="O24">
        <v>270</v>
      </c>
      <c r="Q24" t="s">
        <v>482</v>
      </c>
      <c r="R24" t="s">
        <v>356</v>
      </c>
      <c r="S24">
        <v>198</v>
      </c>
      <c r="U24" t="s">
        <v>371</v>
      </c>
      <c r="V24" t="s">
        <v>356</v>
      </c>
      <c r="W24">
        <v>627</v>
      </c>
      <c r="Y24" t="s">
        <v>1331</v>
      </c>
      <c r="Z24" t="s">
        <v>356</v>
      </c>
      <c r="AA24">
        <v>615</v>
      </c>
      <c r="AC24" s="58" t="s">
        <v>1201</v>
      </c>
      <c r="AD24" t="s">
        <v>356</v>
      </c>
      <c r="AE24">
        <v>927</v>
      </c>
      <c r="AG24" s="58" t="s">
        <v>1320</v>
      </c>
      <c r="AH24" s="22" t="s">
        <v>356</v>
      </c>
      <c r="AI24" s="60">
        <v>2136</v>
      </c>
    </row>
    <row r="25" spans="1:35">
      <c r="A25" t="s">
        <v>371</v>
      </c>
      <c r="B25" t="s">
        <v>356</v>
      </c>
      <c r="C25" s="159">
        <v>2301</v>
      </c>
      <c r="E25" t="s">
        <v>482</v>
      </c>
      <c r="F25" t="s">
        <v>356</v>
      </c>
      <c r="G25">
        <v>84</v>
      </c>
      <c r="I25" t="s">
        <v>482</v>
      </c>
      <c r="J25" t="s">
        <v>356</v>
      </c>
      <c r="K25">
        <v>198</v>
      </c>
      <c r="M25" t="s">
        <v>482</v>
      </c>
      <c r="N25" t="s">
        <v>356</v>
      </c>
      <c r="O25">
        <v>153</v>
      </c>
      <c r="Q25" t="s">
        <v>482</v>
      </c>
      <c r="R25" t="s">
        <v>356</v>
      </c>
      <c r="S25">
        <v>123</v>
      </c>
      <c r="U25" t="s">
        <v>371</v>
      </c>
      <c r="V25" t="s">
        <v>356</v>
      </c>
      <c r="W25">
        <v>420</v>
      </c>
      <c r="Y25" t="s">
        <v>1332</v>
      </c>
      <c r="Z25" t="s">
        <v>356</v>
      </c>
      <c r="AA25">
        <v>618</v>
      </c>
      <c r="AC25" s="58" t="s">
        <v>371</v>
      </c>
      <c r="AD25" t="s">
        <v>356</v>
      </c>
      <c r="AE25">
        <v>144</v>
      </c>
      <c r="AG25" s="58" t="s">
        <v>734</v>
      </c>
      <c r="AH25" s="22" t="s">
        <v>356</v>
      </c>
      <c r="AI25" s="60">
        <v>2073</v>
      </c>
    </row>
    <row r="26" spans="1:35">
      <c r="A26" t="s">
        <v>371</v>
      </c>
      <c r="B26" t="s">
        <v>356</v>
      </c>
      <c r="C26" s="159">
        <v>1557</v>
      </c>
      <c r="E26" t="s">
        <v>795</v>
      </c>
      <c r="F26" t="s">
        <v>356</v>
      </c>
      <c r="G26">
        <v>78</v>
      </c>
      <c r="I26" t="s">
        <v>482</v>
      </c>
      <c r="J26" t="s">
        <v>356</v>
      </c>
      <c r="K26">
        <v>111</v>
      </c>
      <c r="M26" t="s">
        <v>371</v>
      </c>
      <c r="N26" t="s">
        <v>356</v>
      </c>
      <c r="O26">
        <v>597</v>
      </c>
      <c r="Q26" t="s">
        <v>470</v>
      </c>
      <c r="R26" t="s">
        <v>356</v>
      </c>
      <c r="S26" s="159">
        <v>1059</v>
      </c>
      <c r="U26" t="s">
        <v>371</v>
      </c>
      <c r="V26" t="s">
        <v>356</v>
      </c>
      <c r="W26">
        <v>399</v>
      </c>
      <c r="Y26" t="s">
        <v>1333</v>
      </c>
      <c r="Z26" t="s">
        <v>356</v>
      </c>
      <c r="AA26">
        <v>285</v>
      </c>
      <c r="AC26" s="58" t="s">
        <v>1334</v>
      </c>
      <c r="AD26" t="s">
        <v>356</v>
      </c>
      <c r="AE26">
        <v>423</v>
      </c>
      <c r="AG26" s="58" t="s">
        <v>371</v>
      </c>
      <c r="AH26" s="22" t="s">
        <v>356</v>
      </c>
      <c r="AI26" s="60">
        <v>2070</v>
      </c>
    </row>
    <row r="27" spans="1:35">
      <c r="A27" t="s">
        <v>371</v>
      </c>
      <c r="B27" t="s">
        <v>356</v>
      </c>
      <c r="C27">
        <v>735</v>
      </c>
      <c r="E27" t="s">
        <v>371</v>
      </c>
      <c r="F27" t="s">
        <v>356</v>
      </c>
      <c r="G27">
        <v>63</v>
      </c>
      <c r="I27" t="s">
        <v>371</v>
      </c>
      <c r="J27" t="s">
        <v>356</v>
      </c>
      <c r="K27" s="159">
        <v>1122</v>
      </c>
      <c r="M27" t="s">
        <v>371</v>
      </c>
      <c r="N27" t="s">
        <v>356</v>
      </c>
      <c r="O27">
        <v>123</v>
      </c>
      <c r="Q27" t="s">
        <v>795</v>
      </c>
      <c r="R27" t="s">
        <v>356</v>
      </c>
      <c r="S27">
        <v>84</v>
      </c>
      <c r="U27" t="s">
        <v>371</v>
      </c>
      <c r="V27" t="s">
        <v>356</v>
      </c>
      <c r="W27">
        <v>264</v>
      </c>
      <c r="Y27" t="s">
        <v>371</v>
      </c>
      <c r="Z27" t="s">
        <v>356</v>
      </c>
      <c r="AA27" s="159">
        <v>2019</v>
      </c>
      <c r="AC27" s="58" t="s">
        <v>1219</v>
      </c>
      <c r="AD27" t="s">
        <v>356</v>
      </c>
      <c r="AE27" s="159">
        <v>2466</v>
      </c>
      <c r="AG27" s="58" t="s">
        <v>1335</v>
      </c>
      <c r="AH27" s="22" t="s">
        <v>356</v>
      </c>
      <c r="AI27" s="60">
        <v>2061</v>
      </c>
    </row>
    <row r="28" spans="1:35">
      <c r="A28" t="s">
        <v>371</v>
      </c>
      <c r="B28" t="s">
        <v>356</v>
      </c>
      <c r="C28">
        <v>393</v>
      </c>
      <c r="E28" t="s">
        <v>789</v>
      </c>
      <c r="F28" t="s">
        <v>356</v>
      </c>
      <c r="G28" s="159">
        <v>1533</v>
      </c>
      <c r="I28" t="s">
        <v>371</v>
      </c>
      <c r="J28" t="s">
        <v>356</v>
      </c>
      <c r="K28">
        <v>117</v>
      </c>
      <c r="M28" t="s">
        <v>371</v>
      </c>
      <c r="N28" t="s">
        <v>356</v>
      </c>
      <c r="O28">
        <v>363</v>
      </c>
      <c r="Q28" t="s">
        <v>795</v>
      </c>
      <c r="R28" t="s">
        <v>356</v>
      </c>
      <c r="S28">
        <v>60</v>
      </c>
      <c r="U28" t="s">
        <v>371</v>
      </c>
      <c r="V28" t="s">
        <v>356</v>
      </c>
      <c r="W28">
        <v>246</v>
      </c>
      <c r="Y28" t="s">
        <v>371</v>
      </c>
      <c r="Z28" t="s">
        <v>356</v>
      </c>
      <c r="AA28" s="159">
        <v>1470</v>
      </c>
      <c r="AC28" s="58" t="s">
        <v>371</v>
      </c>
      <c r="AD28" t="s">
        <v>356</v>
      </c>
      <c r="AE28" s="159">
        <v>2301</v>
      </c>
      <c r="AG28" s="58" t="s">
        <v>371</v>
      </c>
      <c r="AH28" s="22" t="s">
        <v>356</v>
      </c>
      <c r="AI28" s="60">
        <v>2019</v>
      </c>
    </row>
    <row r="29" spans="1:35">
      <c r="A29" t="s">
        <v>371</v>
      </c>
      <c r="B29" t="s">
        <v>356</v>
      </c>
      <c r="C29">
        <v>327</v>
      </c>
      <c r="E29" t="s">
        <v>788</v>
      </c>
      <c r="F29" t="s">
        <v>356</v>
      </c>
      <c r="G29">
        <v>939</v>
      </c>
      <c r="I29" t="s">
        <v>371</v>
      </c>
      <c r="J29" t="s">
        <v>356</v>
      </c>
      <c r="K29">
        <v>72</v>
      </c>
      <c r="M29" t="s">
        <v>371</v>
      </c>
      <c r="N29" t="s">
        <v>356</v>
      </c>
      <c r="O29">
        <v>123</v>
      </c>
      <c r="Q29" t="s">
        <v>916</v>
      </c>
      <c r="R29" t="s">
        <v>356</v>
      </c>
      <c r="S29" s="159">
        <v>2475</v>
      </c>
      <c r="U29" t="s">
        <v>371</v>
      </c>
      <c r="V29" t="s">
        <v>356</v>
      </c>
      <c r="W29">
        <v>234</v>
      </c>
      <c r="Y29" t="s">
        <v>371</v>
      </c>
      <c r="Z29" t="s">
        <v>356</v>
      </c>
      <c r="AA29" s="159">
        <v>1419</v>
      </c>
      <c r="AC29" s="58" t="s">
        <v>1220</v>
      </c>
      <c r="AD29" t="s">
        <v>356</v>
      </c>
      <c r="AE29" s="159">
        <v>2094</v>
      </c>
      <c r="AG29" s="58" t="s">
        <v>1317</v>
      </c>
      <c r="AH29" s="22" t="s">
        <v>356</v>
      </c>
      <c r="AI29" s="60">
        <v>1926</v>
      </c>
    </row>
    <row r="30" spans="1:35">
      <c r="A30" t="s">
        <v>371</v>
      </c>
      <c r="B30" t="s">
        <v>356</v>
      </c>
      <c r="C30">
        <v>324</v>
      </c>
      <c r="E30" t="s">
        <v>795</v>
      </c>
      <c r="F30" t="s">
        <v>356</v>
      </c>
      <c r="G30">
        <v>756</v>
      </c>
      <c r="I30" t="s">
        <v>482</v>
      </c>
      <c r="J30" t="s">
        <v>356</v>
      </c>
      <c r="K30">
        <v>765</v>
      </c>
      <c r="M30" t="s">
        <v>371</v>
      </c>
      <c r="N30" t="s">
        <v>356</v>
      </c>
      <c r="O30" s="159">
        <v>1377</v>
      </c>
      <c r="Q30" t="s">
        <v>913</v>
      </c>
      <c r="R30" t="s">
        <v>356</v>
      </c>
      <c r="S30" s="159">
        <v>1716</v>
      </c>
      <c r="U30" t="s">
        <v>371</v>
      </c>
      <c r="V30" t="s">
        <v>356</v>
      </c>
      <c r="W30">
        <v>228</v>
      </c>
      <c r="Y30" t="s">
        <v>371</v>
      </c>
      <c r="Z30" t="s">
        <v>356</v>
      </c>
      <c r="AA30" s="159">
        <v>1155</v>
      </c>
      <c r="AC30" s="58" t="s">
        <v>371</v>
      </c>
      <c r="AD30" t="s">
        <v>356</v>
      </c>
      <c r="AE30" s="159">
        <v>1557</v>
      </c>
      <c r="AG30" s="58" t="s">
        <v>913</v>
      </c>
      <c r="AH30" s="22" t="s">
        <v>356</v>
      </c>
      <c r="AI30" s="60">
        <v>1716</v>
      </c>
    </row>
    <row r="31" spans="1:35">
      <c r="A31" t="s">
        <v>371</v>
      </c>
      <c r="B31" t="s">
        <v>356</v>
      </c>
      <c r="C31">
        <v>288</v>
      </c>
      <c r="E31" t="s">
        <v>795</v>
      </c>
      <c r="F31" t="s">
        <v>356</v>
      </c>
      <c r="G31">
        <v>684</v>
      </c>
      <c r="I31" t="s">
        <v>1336</v>
      </c>
      <c r="J31" t="s">
        <v>356</v>
      </c>
      <c r="K31" s="159">
        <v>1185</v>
      </c>
      <c r="M31" t="s">
        <v>482</v>
      </c>
      <c r="N31" t="s">
        <v>356</v>
      </c>
      <c r="O31">
        <v>765</v>
      </c>
      <c r="Q31" t="s">
        <v>1324</v>
      </c>
      <c r="R31" t="s">
        <v>356</v>
      </c>
      <c r="S31">
        <v>567</v>
      </c>
      <c r="U31" t="s">
        <v>371</v>
      </c>
      <c r="V31" t="s">
        <v>356</v>
      </c>
      <c r="W31">
        <v>147</v>
      </c>
      <c r="Y31" t="s">
        <v>371</v>
      </c>
      <c r="Z31" t="s">
        <v>356</v>
      </c>
      <c r="AA31" s="159">
        <v>1050</v>
      </c>
      <c r="AC31" s="58" t="s">
        <v>1215</v>
      </c>
      <c r="AD31" t="s">
        <v>356</v>
      </c>
      <c r="AE31" s="159">
        <v>1368</v>
      </c>
      <c r="AG31" s="58" t="s">
        <v>835</v>
      </c>
      <c r="AH31" s="22" t="s">
        <v>356</v>
      </c>
      <c r="AI31" s="60">
        <v>1680</v>
      </c>
    </row>
    <row r="32" spans="1:35">
      <c r="A32" t="s">
        <v>371</v>
      </c>
      <c r="B32" t="s">
        <v>356</v>
      </c>
      <c r="C32">
        <v>264</v>
      </c>
      <c r="E32" t="s">
        <v>371</v>
      </c>
      <c r="F32" t="s">
        <v>356</v>
      </c>
      <c r="G32">
        <v>549</v>
      </c>
      <c r="I32" t="s">
        <v>371</v>
      </c>
      <c r="J32" t="s">
        <v>356</v>
      </c>
      <c r="K32" s="159">
        <v>1209</v>
      </c>
      <c r="M32" t="s">
        <v>795</v>
      </c>
      <c r="N32" t="s">
        <v>356</v>
      </c>
      <c r="O32">
        <v>417</v>
      </c>
      <c r="Q32" t="s">
        <v>371</v>
      </c>
      <c r="R32" t="s">
        <v>356</v>
      </c>
      <c r="S32" s="159">
        <v>1416</v>
      </c>
      <c r="U32" t="s">
        <v>371</v>
      </c>
      <c r="V32" t="s">
        <v>356</v>
      </c>
      <c r="W32">
        <v>129</v>
      </c>
      <c r="Y32" t="s">
        <v>371</v>
      </c>
      <c r="Z32" t="s">
        <v>356</v>
      </c>
      <c r="AA32">
        <v>465</v>
      </c>
      <c r="AC32" s="58" t="s">
        <v>1216</v>
      </c>
      <c r="AD32" t="s">
        <v>356</v>
      </c>
      <c r="AE32" s="159">
        <v>1191</v>
      </c>
      <c r="AG32" s="58" t="s">
        <v>371</v>
      </c>
      <c r="AH32" s="22" t="s">
        <v>356</v>
      </c>
      <c r="AI32" s="60">
        <v>1554</v>
      </c>
    </row>
    <row r="33" spans="1:35">
      <c r="A33" t="s">
        <v>371</v>
      </c>
      <c r="B33" t="s">
        <v>356</v>
      </c>
      <c r="C33">
        <v>261</v>
      </c>
      <c r="E33" t="s">
        <v>1337</v>
      </c>
      <c r="F33" t="s">
        <v>356</v>
      </c>
      <c r="G33">
        <v>489</v>
      </c>
      <c r="I33" t="s">
        <v>371</v>
      </c>
      <c r="J33" t="s">
        <v>356</v>
      </c>
      <c r="K33">
        <v>144</v>
      </c>
      <c r="M33" t="s">
        <v>793</v>
      </c>
      <c r="N33" t="s">
        <v>356</v>
      </c>
      <c r="O33">
        <v>156</v>
      </c>
      <c r="Q33" t="s">
        <v>371</v>
      </c>
      <c r="R33" t="s">
        <v>356</v>
      </c>
      <c r="S33">
        <v>405</v>
      </c>
      <c r="U33" t="s">
        <v>371</v>
      </c>
      <c r="V33" t="s">
        <v>356</v>
      </c>
      <c r="W33">
        <v>114</v>
      </c>
      <c r="Y33" t="s">
        <v>371</v>
      </c>
      <c r="Z33" t="s">
        <v>356</v>
      </c>
      <c r="AA33">
        <v>411</v>
      </c>
      <c r="AC33" s="58" t="s">
        <v>1221</v>
      </c>
      <c r="AD33" t="s">
        <v>356</v>
      </c>
      <c r="AE33">
        <v>996</v>
      </c>
      <c r="AG33" s="58" t="s">
        <v>789</v>
      </c>
      <c r="AH33" s="22" t="s">
        <v>356</v>
      </c>
      <c r="AI33" s="60">
        <v>1533</v>
      </c>
    </row>
    <row r="34" spans="1:35">
      <c r="A34" t="s">
        <v>371</v>
      </c>
      <c r="B34" t="s">
        <v>356</v>
      </c>
      <c r="C34">
        <v>249</v>
      </c>
      <c r="E34" t="s">
        <v>795</v>
      </c>
      <c r="F34" t="s">
        <v>356</v>
      </c>
      <c r="G34">
        <v>327</v>
      </c>
      <c r="I34" t="s">
        <v>1201</v>
      </c>
      <c r="J34" t="s">
        <v>356</v>
      </c>
      <c r="K34">
        <v>927</v>
      </c>
      <c r="M34" t="s">
        <v>1206</v>
      </c>
      <c r="N34" t="s">
        <v>356</v>
      </c>
      <c r="O34">
        <v>141</v>
      </c>
      <c r="Q34" t="s">
        <v>788</v>
      </c>
      <c r="R34" t="s">
        <v>356</v>
      </c>
      <c r="S34">
        <v>939</v>
      </c>
      <c r="U34" t="s">
        <v>452</v>
      </c>
      <c r="V34" t="s">
        <v>356</v>
      </c>
      <c r="W34">
        <v>363</v>
      </c>
      <c r="Y34" t="s">
        <v>371</v>
      </c>
      <c r="Z34" t="s">
        <v>356</v>
      </c>
      <c r="AA34">
        <v>330</v>
      </c>
      <c r="AC34" s="58" t="s">
        <v>1223</v>
      </c>
      <c r="AD34" t="s">
        <v>356</v>
      </c>
      <c r="AE34">
        <v>924</v>
      </c>
      <c r="AG34" s="58" t="s">
        <v>1338</v>
      </c>
      <c r="AH34" s="22" t="s">
        <v>356</v>
      </c>
      <c r="AI34" s="60">
        <v>1428</v>
      </c>
    </row>
    <row r="35" spans="1:35">
      <c r="A35" t="s">
        <v>371</v>
      </c>
      <c r="B35" t="s">
        <v>356</v>
      </c>
      <c r="C35">
        <v>243</v>
      </c>
      <c r="E35" t="s">
        <v>1339</v>
      </c>
      <c r="F35" t="s">
        <v>356</v>
      </c>
      <c r="G35">
        <v>159</v>
      </c>
      <c r="I35" t="s">
        <v>1202</v>
      </c>
      <c r="J35" t="s">
        <v>356</v>
      </c>
      <c r="K35" s="159">
        <v>1650</v>
      </c>
      <c r="M35" t="s">
        <v>371</v>
      </c>
      <c r="N35" t="s">
        <v>356</v>
      </c>
      <c r="O35">
        <v>117</v>
      </c>
      <c r="Q35" t="s">
        <v>789</v>
      </c>
      <c r="R35" t="s">
        <v>356</v>
      </c>
      <c r="S35" s="159">
        <v>1533</v>
      </c>
      <c r="U35" t="s">
        <v>482</v>
      </c>
      <c r="V35" t="s">
        <v>356</v>
      </c>
      <c r="W35">
        <v>438</v>
      </c>
      <c r="Y35" t="s">
        <v>371</v>
      </c>
      <c r="Z35" t="s">
        <v>356</v>
      </c>
      <c r="AA35">
        <v>312</v>
      </c>
      <c r="AC35" s="58" t="s">
        <v>371</v>
      </c>
      <c r="AD35" t="s">
        <v>356</v>
      </c>
      <c r="AE35">
        <v>735</v>
      </c>
      <c r="AG35" s="58" t="s">
        <v>842</v>
      </c>
      <c r="AH35" s="22" t="s">
        <v>356</v>
      </c>
      <c r="AI35" s="60">
        <v>1425</v>
      </c>
    </row>
    <row r="36" spans="1:35">
      <c r="A36" t="s">
        <v>371</v>
      </c>
      <c r="B36" t="s">
        <v>356</v>
      </c>
      <c r="C36">
        <v>240</v>
      </c>
      <c r="E36" t="s">
        <v>1219</v>
      </c>
      <c r="F36" t="s">
        <v>356</v>
      </c>
      <c r="G36" s="159">
        <v>2466</v>
      </c>
      <c r="I36" t="s">
        <v>1203</v>
      </c>
      <c r="J36" t="s">
        <v>356</v>
      </c>
      <c r="K36" s="159">
        <v>3090</v>
      </c>
      <c r="M36" t="s">
        <v>482</v>
      </c>
      <c r="N36" t="s">
        <v>356</v>
      </c>
      <c r="O36">
        <v>111</v>
      </c>
      <c r="Q36" t="s">
        <v>371</v>
      </c>
      <c r="R36" t="s">
        <v>356</v>
      </c>
      <c r="S36">
        <v>327</v>
      </c>
      <c r="U36" t="s">
        <v>482</v>
      </c>
      <c r="V36" t="s">
        <v>356</v>
      </c>
      <c r="W36">
        <v>198</v>
      </c>
      <c r="Y36" t="s">
        <v>371</v>
      </c>
      <c r="Z36" t="s">
        <v>356</v>
      </c>
      <c r="AA36">
        <v>279</v>
      </c>
      <c r="AC36" s="58" t="s">
        <v>1222</v>
      </c>
      <c r="AD36" t="s">
        <v>356</v>
      </c>
      <c r="AE36">
        <v>534</v>
      </c>
      <c r="AG36" s="58" t="s">
        <v>371</v>
      </c>
      <c r="AH36" s="22" t="s">
        <v>356</v>
      </c>
      <c r="AI36" s="60">
        <v>1419</v>
      </c>
    </row>
    <row r="37" spans="1:35">
      <c r="A37" t="s">
        <v>371</v>
      </c>
      <c r="B37" t="s">
        <v>356</v>
      </c>
      <c r="C37">
        <v>180</v>
      </c>
      <c r="E37" t="s">
        <v>371</v>
      </c>
      <c r="F37" t="s">
        <v>356</v>
      </c>
      <c r="G37" s="159">
        <v>2301</v>
      </c>
      <c r="I37" t="s">
        <v>1200</v>
      </c>
      <c r="J37" t="s">
        <v>356</v>
      </c>
      <c r="K37" s="159">
        <v>1176</v>
      </c>
      <c r="M37" t="s">
        <v>1125</v>
      </c>
      <c r="N37" t="s">
        <v>356</v>
      </c>
      <c r="O37">
        <v>297</v>
      </c>
      <c r="Q37" t="s">
        <v>371</v>
      </c>
      <c r="R37" t="s">
        <v>356</v>
      </c>
      <c r="S37">
        <v>267</v>
      </c>
      <c r="U37" t="s">
        <v>482</v>
      </c>
      <c r="V37" t="s">
        <v>356</v>
      </c>
      <c r="W37">
        <v>69</v>
      </c>
      <c r="Y37" t="s">
        <v>371</v>
      </c>
      <c r="Z37" t="s">
        <v>356</v>
      </c>
      <c r="AA37">
        <v>276</v>
      </c>
      <c r="AC37" s="58" t="s">
        <v>1218</v>
      </c>
      <c r="AD37" t="s">
        <v>356</v>
      </c>
      <c r="AE37">
        <v>498</v>
      </c>
      <c r="AG37" s="58" t="s">
        <v>371</v>
      </c>
      <c r="AH37" s="22" t="s">
        <v>356</v>
      </c>
      <c r="AI37" s="60">
        <v>1416</v>
      </c>
    </row>
    <row r="38" spans="1:35">
      <c r="A38" t="s">
        <v>371</v>
      </c>
      <c r="B38" t="s">
        <v>356</v>
      </c>
      <c r="C38">
        <v>168</v>
      </c>
      <c r="E38" t="s">
        <v>1220</v>
      </c>
      <c r="F38" t="s">
        <v>356</v>
      </c>
      <c r="G38" s="159">
        <v>2094</v>
      </c>
      <c r="I38" t="s">
        <v>371</v>
      </c>
      <c r="J38" t="s">
        <v>356</v>
      </c>
      <c r="K38">
        <v>288</v>
      </c>
      <c r="M38" t="s">
        <v>1340</v>
      </c>
      <c r="N38" t="s">
        <v>356</v>
      </c>
      <c r="O38">
        <v>270</v>
      </c>
      <c r="Q38" t="s">
        <v>371</v>
      </c>
      <c r="R38" t="s">
        <v>356</v>
      </c>
      <c r="S38">
        <v>135</v>
      </c>
      <c r="U38" t="s">
        <v>470</v>
      </c>
      <c r="V38" t="s">
        <v>356</v>
      </c>
      <c r="W38" s="159">
        <v>1059</v>
      </c>
      <c r="Y38" t="s">
        <v>371</v>
      </c>
      <c r="Z38" t="s">
        <v>356</v>
      </c>
      <c r="AA38">
        <v>216</v>
      </c>
      <c r="AC38" s="58" t="s">
        <v>371</v>
      </c>
      <c r="AD38" t="s">
        <v>356</v>
      </c>
      <c r="AE38">
        <v>393</v>
      </c>
      <c r="AG38" s="58" t="s">
        <v>371</v>
      </c>
      <c r="AH38" s="22" t="s">
        <v>356</v>
      </c>
      <c r="AI38" s="60">
        <v>1386</v>
      </c>
    </row>
    <row r="39" spans="1:35">
      <c r="A39" t="s">
        <v>1221</v>
      </c>
      <c r="B39" t="s">
        <v>356</v>
      </c>
      <c r="C39">
        <v>996</v>
      </c>
      <c r="E39" t="s">
        <v>371</v>
      </c>
      <c r="F39" t="s">
        <v>356</v>
      </c>
      <c r="G39" s="159">
        <v>1557</v>
      </c>
      <c r="I39" t="s">
        <v>371</v>
      </c>
      <c r="J39" t="s">
        <v>356</v>
      </c>
      <c r="K39">
        <v>180</v>
      </c>
      <c r="M39" t="s">
        <v>1341</v>
      </c>
      <c r="N39" t="s">
        <v>356</v>
      </c>
      <c r="O39">
        <v>168</v>
      </c>
      <c r="Q39" t="s">
        <v>805</v>
      </c>
      <c r="R39" t="s">
        <v>356</v>
      </c>
      <c r="S39" s="159">
        <v>2175</v>
      </c>
      <c r="U39" t="s">
        <v>1321</v>
      </c>
      <c r="V39" t="s">
        <v>356</v>
      </c>
      <c r="W39">
        <v>114</v>
      </c>
      <c r="Y39" t="s">
        <v>371</v>
      </c>
      <c r="Z39" t="s">
        <v>356</v>
      </c>
      <c r="AA39">
        <v>210</v>
      </c>
      <c r="AC39" s="58" t="s">
        <v>1214</v>
      </c>
      <c r="AD39" t="s">
        <v>356</v>
      </c>
      <c r="AE39">
        <v>372</v>
      </c>
      <c r="AG39" s="58" t="s">
        <v>1338</v>
      </c>
      <c r="AH39" s="22" t="s">
        <v>356</v>
      </c>
      <c r="AI39" s="60">
        <v>1284</v>
      </c>
    </row>
    <row r="40" spans="1:35">
      <c r="A40" t="s">
        <v>482</v>
      </c>
      <c r="B40" t="s">
        <v>356</v>
      </c>
      <c r="C40">
        <v>117</v>
      </c>
      <c r="E40" t="s">
        <v>1215</v>
      </c>
      <c r="F40" t="s">
        <v>356</v>
      </c>
      <c r="G40" s="159">
        <v>1368</v>
      </c>
      <c r="I40" t="s">
        <v>371</v>
      </c>
      <c r="J40" t="s">
        <v>356</v>
      </c>
      <c r="K40">
        <v>165</v>
      </c>
      <c r="M40" t="s">
        <v>931</v>
      </c>
      <c r="N40" t="s">
        <v>356</v>
      </c>
      <c r="O40">
        <v>597</v>
      </c>
      <c r="Q40" t="s">
        <v>807</v>
      </c>
      <c r="R40" t="s">
        <v>356</v>
      </c>
      <c r="S40">
        <v>432</v>
      </c>
      <c r="U40" t="s">
        <v>788</v>
      </c>
      <c r="V40" t="s">
        <v>356</v>
      </c>
      <c r="W40">
        <v>939</v>
      </c>
      <c r="Y40" t="s">
        <v>371</v>
      </c>
      <c r="Z40" t="s">
        <v>356</v>
      </c>
      <c r="AA40">
        <v>144</v>
      </c>
      <c r="AC40" s="58" t="s">
        <v>371</v>
      </c>
      <c r="AD40" t="s">
        <v>356</v>
      </c>
      <c r="AE40">
        <v>327</v>
      </c>
      <c r="AG40" s="58" t="s">
        <v>371</v>
      </c>
      <c r="AH40" s="22" t="s">
        <v>356</v>
      </c>
      <c r="AI40" s="60">
        <v>1245</v>
      </c>
    </row>
    <row r="41" spans="1:35">
      <c r="A41" t="s">
        <v>1220</v>
      </c>
      <c r="B41" t="s">
        <v>356</v>
      </c>
      <c r="C41" s="159">
        <v>2094</v>
      </c>
      <c r="E41" t="s">
        <v>1216</v>
      </c>
      <c r="F41" t="s">
        <v>356</v>
      </c>
      <c r="G41" s="159">
        <v>1191</v>
      </c>
      <c r="I41" t="s">
        <v>452</v>
      </c>
      <c r="J41" t="s">
        <v>356</v>
      </c>
      <c r="K41">
        <v>414</v>
      </c>
      <c r="M41" t="s">
        <v>931</v>
      </c>
      <c r="N41" t="s">
        <v>356</v>
      </c>
      <c r="O41">
        <v>222</v>
      </c>
      <c r="Q41" t="s">
        <v>795</v>
      </c>
      <c r="R41" t="s">
        <v>356</v>
      </c>
      <c r="S41">
        <v>756</v>
      </c>
      <c r="U41" t="s">
        <v>789</v>
      </c>
      <c r="V41" t="s">
        <v>356</v>
      </c>
      <c r="W41" s="159">
        <v>1533</v>
      </c>
      <c r="Y41" t="s">
        <v>371</v>
      </c>
      <c r="Z41" t="s">
        <v>356</v>
      </c>
      <c r="AA41">
        <v>141</v>
      </c>
      <c r="AC41" s="58" t="s">
        <v>371</v>
      </c>
      <c r="AD41" t="s">
        <v>356</v>
      </c>
      <c r="AE41">
        <v>324</v>
      </c>
      <c r="AG41" s="58" t="s">
        <v>795</v>
      </c>
      <c r="AH41" s="22" t="s">
        <v>356</v>
      </c>
      <c r="AI41" s="60">
        <v>1224</v>
      </c>
    </row>
    <row r="42" spans="1:35">
      <c r="A42" t="s">
        <v>1216</v>
      </c>
      <c r="B42" t="s">
        <v>356</v>
      </c>
      <c r="C42" s="159">
        <v>1191</v>
      </c>
      <c r="E42" t="s">
        <v>1221</v>
      </c>
      <c r="F42" t="s">
        <v>356</v>
      </c>
      <c r="G42">
        <v>996</v>
      </c>
      <c r="I42" t="s">
        <v>482</v>
      </c>
      <c r="J42" t="s">
        <v>356</v>
      </c>
      <c r="K42">
        <v>198</v>
      </c>
      <c r="M42" t="s">
        <v>933</v>
      </c>
      <c r="N42" t="s">
        <v>356</v>
      </c>
      <c r="O42">
        <v>156</v>
      </c>
      <c r="Q42" t="s">
        <v>371</v>
      </c>
      <c r="R42" t="s">
        <v>356</v>
      </c>
      <c r="S42" s="159">
        <v>1203</v>
      </c>
      <c r="U42" t="s">
        <v>371</v>
      </c>
      <c r="V42" t="s">
        <v>356</v>
      </c>
      <c r="W42">
        <v>228</v>
      </c>
      <c r="Y42" t="s">
        <v>371</v>
      </c>
      <c r="Z42" t="s">
        <v>356</v>
      </c>
      <c r="AA42">
        <v>138</v>
      </c>
      <c r="AC42" s="58" t="s">
        <v>371</v>
      </c>
      <c r="AD42" t="s">
        <v>356</v>
      </c>
      <c r="AE42">
        <v>288</v>
      </c>
      <c r="AG42" s="58" t="s">
        <v>498</v>
      </c>
      <c r="AH42" s="22" t="s">
        <v>356</v>
      </c>
      <c r="AI42" s="60">
        <v>1191</v>
      </c>
    </row>
    <row r="43" spans="1:35">
      <c r="A43" t="s">
        <v>371</v>
      </c>
      <c r="B43" t="s">
        <v>356</v>
      </c>
      <c r="C43">
        <v>93</v>
      </c>
      <c r="E43" t="s">
        <v>1223</v>
      </c>
      <c r="F43" t="s">
        <v>356</v>
      </c>
      <c r="G43">
        <v>924</v>
      </c>
      <c r="I43" t="s">
        <v>795</v>
      </c>
      <c r="J43" t="s">
        <v>356</v>
      </c>
      <c r="K43">
        <v>483</v>
      </c>
      <c r="M43" t="s">
        <v>1321</v>
      </c>
      <c r="N43" t="s">
        <v>356</v>
      </c>
      <c r="O43">
        <v>114</v>
      </c>
      <c r="Q43" t="s">
        <v>482</v>
      </c>
      <c r="R43" t="s">
        <v>356</v>
      </c>
      <c r="S43">
        <v>111</v>
      </c>
      <c r="U43" t="s">
        <v>371</v>
      </c>
      <c r="V43" t="s">
        <v>356</v>
      </c>
      <c r="W43">
        <v>126</v>
      </c>
      <c r="Y43" t="s">
        <v>371</v>
      </c>
      <c r="Z43" t="s">
        <v>356</v>
      </c>
      <c r="AA43">
        <v>126</v>
      </c>
      <c r="AC43" s="58" t="s">
        <v>371</v>
      </c>
      <c r="AD43" t="s">
        <v>356</v>
      </c>
      <c r="AE43">
        <v>264</v>
      </c>
      <c r="AG43" s="58" t="s">
        <v>723</v>
      </c>
      <c r="AH43" s="22" t="s">
        <v>356</v>
      </c>
      <c r="AI43" s="60">
        <v>1170</v>
      </c>
    </row>
    <row r="44" spans="1:35">
      <c r="A44" t="s">
        <v>452</v>
      </c>
      <c r="B44" t="s">
        <v>356</v>
      </c>
      <c r="C44">
        <v>477</v>
      </c>
      <c r="E44" t="s">
        <v>371</v>
      </c>
      <c r="F44" t="s">
        <v>356</v>
      </c>
      <c r="G44">
        <v>735</v>
      </c>
      <c r="I44" t="s">
        <v>795</v>
      </c>
      <c r="J44" t="s">
        <v>356</v>
      </c>
      <c r="K44">
        <v>330</v>
      </c>
      <c r="M44" t="s">
        <v>482</v>
      </c>
      <c r="N44" t="s">
        <v>356</v>
      </c>
      <c r="O44">
        <v>69</v>
      </c>
      <c r="Q44" t="s">
        <v>482</v>
      </c>
      <c r="R44" t="s">
        <v>356</v>
      </c>
      <c r="S44">
        <v>69</v>
      </c>
      <c r="U44" t="s">
        <v>371</v>
      </c>
      <c r="V44" t="s">
        <v>356</v>
      </c>
      <c r="W44">
        <v>117</v>
      </c>
      <c r="Y44" t="s">
        <v>452</v>
      </c>
      <c r="Z44" t="s">
        <v>356</v>
      </c>
      <c r="AA44" s="159">
        <v>1125</v>
      </c>
      <c r="AC44" s="58" t="s">
        <v>371</v>
      </c>
      <c r="AD44" t="s">
        <v>356</v>
      </c>
      <c r="AE44">
        <v>261</v>
      </c>
      <c r="AG44" s="58" t="s">
        <v>371</v>
      </c>
      <c r="AH44" s="22" t="s">
        <v>356</v>
      </c>
      <c r="AI44" s="60">
        <v>1155</v>
      </c>
    </row>
    <row r="45" spans="1:35">
      <c r="A45" t="s">
        <v>482</v>
      </c>
      <c r="B45" t="s">
        <v>356</v>
      </c>
      <c r="C45">
        <v>300</v>
      </c>
      <c r="E45" t="s">
        <v>1222</v>
      </c>
      <c r="F45" t="s">
        <v>356</v>
      </c>
      <c r="G45">
        <v>534</v>
      </c>
      <c r="I45" t="s">
        <v>795</v>
      </c>
      <c r="J45" t="s">
        <v>356</v>
      </c>
      <c r="K45">
        <v>282</v>
      </c>
      <c r="M45" t="s">
        <v>371</v>
      </c>
      <c r="N45" t="s">
        <v>356</v>
      </c>
      <c r="O45" s="159">
        <v>2490</v>
      </c>
      <c r="Q45" t="s">
        <v>1213</v>
      </c>
      <c r="R45" t="s">
        <v>356</v>
      </c>
      <c r="S45" s="159">
        <v>2163</v>
      </c>
      <c r="U45" t="s">
        <v>482</v>
      </c>
      <c r="V45" t="s">
        <v>356</v>
      </c>
      <c r="W45">
        <v>765</v>
      </c>
      <c r="Y45" t="s">
        <v>482</v>
      </c>
      <c r="Z45" t="s">
        <v>356</v>
      </c>
      <c r="AA45">
        <v>294</v>
      </c>
      <c r="AC45" s="58" t="s">
        <v>371</v>
      </c>
      <c r="AD45" t="s">
        <v>356</v>
      </c>
      <c r="AE45">
        <v>249</v>
      </c>
      <c r="AG45" s="58" t="s">
        <v>452</v>
      </c>
      <c r="AH45" s="22" t="s">
        <v>356</v>
      </c>
      <c r="AI45" s="60">
        <v>1140</v>
      </c>
    </row>
    <row r="46" spans="1:35">
      <c r="A46" t="s">
        <v>482</v>
      </c>
      <c r="B46" t="s">
        <v>356</v>
      </c>
      <c r="C46">
        <v>69</v>
      </c>
      <c r="E46" t="s">
        <v>1218</v>
      </c>
      <c r="F46" t="s">
        <v>356</v>
      </c>
      <c r="G46">
        <v>498</v>
      </c>
      <c r="I46" t="s">
        <v>795</v>
      </c>
      <c r="J46" t="s">
        <v>356</v>
      </c>
      <c r="K46">
        <v>78</v>
      </c>
      <c r="M46" t="s">
        <v>371</v>
      </c>
      <c r="N46" t="s">
        <v>356</v>
      </c>
      <c r="O46" s="159">
        <v>1398</v>
      </c>
      <c r="Q46" t="s">
        <v>371</v>
      </c>
      <c r="R46" t="s">
        <v>356</v>
      </c>
      <c r="S46">
        <v>228</v>
      </c>
      <c r="U46" t="s">
        <v>482</v>
      </c>
      <c r="V46" t="s">
        <v>356</v>
      </c>
      <c r="W46">
        <v>294</v>
      </c>
      <c r="Y46" t="s">
        <v>482</v>
      </c>
      <c r="Z46" t="s">
        <v>356</v>
      </c>
      <c r="AA46">
        <v>261</v>
      </c>
      <c r="AC46" s="58" t="s">
        <v>371</v>
      </c>
      <c r="AD46" t="s">
        <v>356</v>
      </c>
      <c r="AE46">
        <v>243</v>
      </c>
      <c r="AG46" s="58" t="s">
        <v>720</v>
      </c>
      <c r="AH46" s="22" t="s">
        <v>356</v>
      </c>
      <c r="AI46" s="60">
        <v>1137</v>
      </c>
    </row>
    <row r="47" spans="1:35">
      <c r="A47" t="s">
        <v>986</v>
      </c>
      <c r="B47" t="s">
        <v>356</v>
      </c>
      <c r="C47">
        <v>258</v>
      </c>
      <c r="E47" t="s">
        <v>371</v>
      </c>
      <c r="F47" t="s">
        <v>356</v>
      </c>
      <c r="G47">
        <v>393</v>
      </c>
      <c r="I47" t="s">
        <v>916</v>
      </c>
      <c r="J47" t="s">
        <v>356</v>
      </c>
      <c r="K47" s="159">
        <v>2475</v>
      </c>
      <c r="M47" t="s">
        <v>1323</v>
      </c>
      <c r="N47" t="s">
        <v>356</v>
      </c>
      <c r="O47">
        <v>519</v>
      </c>
      <c r="Q47" t="s">
        <v>371</v>
      </c>
      <c r="R47" t="s">
        <v>356</v>
      </c>
      <c r="S47">
        <v>285</v>
      </c>
      <c r="U47" t="s">
        <v>482</v>
      </c>
      <c r="V47" t="s">
        <v>356</v>
      </c>
      <c r="W47">
        <v>69</v>
      </c>
      <c r="Y47" t="s">
        <v>1335</v>
      </c>
      <c r="Z47" t="s">
        <v>356</v>
      </c>
      <c r="AA47" s="159">
        <v>2061</v>
      </c>
      <c r="AC47" s="58" t="s">
        <v>371</v>
      </c>
      <c r="AD47" t="s">
        <v>356</v>
      </c>
      <c r="AE47">
        <v>240</v>
      </c>
      <c r="AG47" s="58" t="s">
        <v>452</v>
      </c>
      <c r="AH47" s="22" t="s">
        <v>356</v>
      </c>
      <c r="AI47" s="60">
        <v>1125</v>
      </c>
    </row>
    <row r="48" spans="1:35">
      <c r="A48" t="s">
        <v>1321</v>
      </c>
      <c r="B48" t="s">
        <v>356</v>
      </c>
      <c r="C48">
        <v>195</v>
      </c>
      <c r="E48" t="s">
        <v>1214</v>
      </c>
      <c r="F48" t="s">
        <v>356</v>
      </c>
      <c r="G48">
        <v>372</v>
      </c>
      <c r="I48" t="s">
        <v>913</v>
      </c>
      <c r="J48" t="s">
        <v>356</v>
      </c>
      <c r="K48" s="159">
        <v>1716</v>
      </c>
      <c r="M48" t="s">
        <v>482</v>
      </c>
      <c r="N48" t="s">
        <v>356</v>
      </c>
      <c r="O48">
        <v>111</v>
      </c>
      <c r="Q48" t="s">
        <v>482</v>
      </c>
      <c r="R48" t="s">
        <v>356</v>
      </c>
      <c r="S48">
        <v>111</v>
      </c>
      <c r="U48" t="s">
        <v>1323</v>
      </c>
      <c r="V48" t="s">
        <v>356</v>
      </c>
      <c r="W48">
        <v>519</v>
      </c>
      <c r="Y48" t="s">
        <v>622</v>
      </c>
      <c r="Z48" t="s">
        <v>356</v>
      </c>
      <c r="AA48">
        <v>225</v>
      </c>
      <c r="AC48" s="58" t="s">
        <v>1217</v>
      </c>
      <c r="AD48" t="s">
        <v>356</v>
      </c>
      <c r="AE48">
        <v>222</v>
      </c>
      <c r="AG48" s="58" t="s">
        <v>999</v>
      </c>
      <c r="AH48" s="22" t="s">
        <v>356</v>
      </c>
      <c r="AI48" s="60">
        <v>1113</v>
      </c>
    </row>
    <row r="49" spans="1:35">
      <c r="A49" t="s">
        <v>371</v>
      </c>
      <c r="B49" t="s">
        <v>356</v>
      </c>
      <c r="C49">
        <v>240</v>
      </c>
      <c r="E49" t="s">
        <v>371</v>
      </c>
      <c r="F49" t="s">
        <v>356</v>
      </c>
      <c r="G49">
        <v>327</v>
      </c>
      <c r="I49" t="s">
        <v>957</v>
      </c>
      <c r="J49" t="s">
        <v>356</v>
      </c>
      <c r="K49">
        <v>447</v>
      </c>
      <c r="M49" t="s">
        <v>482</v>
      </c>
      <c r="N49" t="s">
        <v>356</v>
      </c>
      <c r="O49">
        <v>69</v>
      </c>
      <c r="Q49" t="s">
        <v>1336</v>
      </c>
      <c r="R49" t="s">
        <v>356</v>
      </c>
      <c r="S49" s="159">
        <v>1185</v>
      </c>
      <c r="U49" t="s">
        <v>795</v>
      </c>
      <c r="V49" t="s">
        <v>356</v>
      </c>
      <c r="W49">
        <v>756</v>
      </c>
      <c r="Y49" t="s">
        <v>1342</v>
      </c>
      <c r="Z49" t="s">
        <v>356</v>
      </c>
      <c r="AA49">
        <v>336</v>
      </c>
      <c r="AC49" s="58" t="s">
        <v>371</v>
      </c>
      <c r="AD49" t="s">
        <v>356</v>
      </c>
      <c r="AE49">
        <v>180</v>
      </c>
      <c r="AG49" s="58" t="s">
        <v>371</v>
      </c>
      <c r="AH49" s="22" t="s">
        <v>356</v>
      </c>
      <c r="AI49" s="60">
        <v>1101</v>
      </c>
    </row>
    <row r="50" spans="1:35">
      <c r="A50" t="s">
        <v>482</v>
      </c>
      <c r="B50" t="s">
        <v>356</v>
      </c>
      <c r="C50">
        <v>306</v>
      </c>
      <c r="E50" t="s">
        <v>371</v>
      </c>
      <c r="F50" t="s">
        <v>356</v>
      </c>
      <c r="G50">
        <v>324</v>
      </c>
      <c r="I50" t="s">
        <v>954</v>
      </c>
      <c r="J50" t="s">
        <v>356</v>
      </c>
      <c r="K50">
        <v>174</v>
      </c>
      <c r="M50" t="s">
        <v>371</v>
      </c>
      <c r="N50" t="s">
        <v>356</v>
      </c>
      <c r="O50">
        <v>627</v>
      </c>
      <c r="Q50" t="s">
        <v>371</v>
      </c>
      <c r="R50" t="s">
        <v>356</v>
      </c>
      <c r="S50" s="159">
        <v>1209</v>
      </c>
      <c r="U50" t="s">
        <v>795</v>
      </c>
      <c r="V50" t="s">
        <v>356</v>
      </c>
      <c r="W50">
        <v>327</v>
      </c>
      <c r="Y50" t="s">
        <v>1343</v>
      </c>
      <c r="Z50" t="s">
        <v>356</v>
      </c>
      <c r="AA50">
        <v>363</v>
      </c>
      <c r="AC50" s="58" t="s">
        <v>371</v>
      </c>
      <c r="AD50" t="s">
        <v>356</v>
      </c>
      <c r="AE50">
        <v>168</v>
      </c>
      <c r="AG50" s="58" t="s">
        <v>1344</v>
      </c>
      <c r="AH50" s="22" t="s">
        <v>356</v>
      </c>
      <c r="AI50" s="60">
        <v>1080</v>
      </c>
    </row>
    <row r="51" spans="1:35">
      <c r="A51" t="s">
        <v>482</v>
      </c>
      <c r="B51" t="s">
        <v>356</v>
      </c>
      <c r="C51">
        <v>174</v>
      </c>
      <c r="E51" t="s">
        <v>371</v>
      </c>
      <c r="F51" t="s">
        <v>356</v>
      </c>
      <c r="G51">
        <v>288</v>
      </c>
      <c r="I51" t="s">
        <v>371</v>
      </c>
      <c r="J51" t="s">
        <v>356</v>
      </c>
      <c r="K51">
        <v>882</v>
      </c>
      <c r="M51" t="s">
        <v>1225</v>
      </c>
      <c r="N51" t="s">
        <v>356</v>
      </c>
      <c r="O51" s="159">
        <v>1263</v>
      </c>
      <c r="Q51" t="s">
        <v>371</v>
      </c>
      <c r="R51" t="s">
        <v>356</v>
      </c>
      <c r="S51">
        <v>144</v>
      </c>
      <c r="U51" t="s">
        <v>957</v>
      </c>
      <c r="V51" t="s">
        <v>356</v>
      </c>
      <c r="W51">
        <v>447</v>
      </c>
      <c r="Y51" t="s">
        <v>1345</v>
      </c>
      <c r="Z51" t="s">
        <v>356</v>
      </c>
      <c r="AA51">
        <v>660</v>
      </c>
      <c r="AC51" s="58" t="s">
        <v>482</v>
      </c>
      <c r="AD51" t="s">
        <v>356</v>
      </c>
      <c r="AE51">
        <v>117</v>
      </c>
      <c r="AG51" s="58" t="s">
        <v>470</v>
      </c>
      <c r="AH51" s="22" t="s">
        <v>356</v>
      </c>
      <c r="AI51" s="60">
        <v>1059</v>
      </c>
    </row>
    <row r="52" spans="1:35">
      <c r="A52" t="s">
        <v>795</v>
      </c>
      <c r="B52" t="s">
        <v>356</v>
      </c>
      <c r="C52">
        <v>684</v>
      </c>
      <c r="E52" t="s">
        <v>371</v>
      </c>
      <c r="F52" t="s">
        <v>356</v>
      </c>
      <c r="G52">
        <v>264</v>
      </c>
      <c r="I52" t="s">
        <v>371</v>
      </c>
      <c r="J52" t="s">
        <v>356</v>
      </c>
      <c r="K52">
        <v>450</v>
      </c>
      <c r="M52" t="s">
        <v>957</v>
      </c>
      <c r="N52" t="s">
        <v>356</v>
      </c>
      <c r="O52">
        <v>399</v>
      </c>
      <c r="Q52" t="s">
        <v>1201</v>
      </c>
      <c r="R52" t="s">
        <v>356</v>
      </c>
      <c r="S52">
        <v>927</v>
      </c>
      <c r="U52" t="s">
        <v>954</v>
      </c>
      <c r="V52" t="s">
        <v>356</v>
      </c>
      <c r="W52">
        <v>174</v>
      </c>
      <c r="Y52" t="s">
        <v>1346</v>
      </c>
      <c r="Z52" t="s">
        <v>356</v>
      </c>
      <c r="AA52">
        <v>471</v>
      </c>
      <c r="AC52" s="58" t="s">
        <v>371</v>
      </c>
      <c r="AD52" t="s">
        <v>356</v>
      </c>
      <c r="AE52">
        <v>681</v>
      </c>
      <c r="AG52" s="58" t="s">
        <v>371</v>
      </c>
      <c r="AH52" s="22" t="s">
        <v>356</v>
      </c>
      <c r="AI52" s="60">
        <v>1050</v>
      </c>
    </row>
    <row r="53" spans="1:35">
      <c r="A53" t="s">
        <v>371</v>
      </c>
      <c r="B53" t="s">
        <v>356</v>
      </c>
      <c r="C53" s="159">
        <v>1386</v>
      </c>
      <c r="E53" t="s">
        <v>371</v>
      </c>
      <c r="F53" t="s">
        <v>356</v>
      </c>
      <c r="G53">
        <v>261</v>
      </c>
      <c r="I53" t="s">
        <v>371</v>
      </c>
      <c r="J53" t="s">
        <v>356</v>
      </c>
      <c r="K53">
        <v>390</v>
      </c>
      <c r="M53" t="s">
        <v>1224</v>
      </c>
      <c r="N53" t="s">
        <v>356</v>
      </c>
      <c r="O53">
        <v>315</v>
      </c>
      <c r="Q53" t="s">
        <v>1202</v>
      </c>
      <c r="R53" t="s">
        <v>356</v>
      </c>
      <c r="S53" s="159">
        <v>1650</v>
      </c>
      <c r="U53" t="s">
        <v>371</v>
      </c>
      <c r="V53" t="s">
        <v>356</v>
      </c>
      <c r="W53">
        <v>882</v>
      </c>
      <c r="Y53" t="s">
        <v>470</v>
      </c>
      <c r="Z53" t="s">
        <v>356</v>
      </c>
      <c r="AA53">
        <v>984</v>
      </c>
      <c r="AC53" s="58" t="s">
        <v>482</v>
      </c>
      <c r="AD53" t="s">
        <v>356</v>
      </c>
      <c r="AE53">
        <v>69</v>
      </c>
      <c r="AG53" s="58" t="s">
        <v>1347</v>
      </c>
      <c r="AH53" s="22" t="s">
        <v>356</v>
      </c>
      <c r="AI53" s="60">
        <v>1005</v>
      </c>
    </row>
    <row r="54" spans="1:35">
      <c r="A54" t="s">
        <v>371</v>
      </c>
      <c r="B54" t="s">
        <v>356</v>
      </c>
      <c r="C54">
        <v>291</v>
      </c>
      <c r="E54" t="s">
        <v>371</v>
      </c>
      <c r="F54" t="s">
        <v>356</v>
      </c>
      <c r="G54">
        <v>249</v>
      </c>
      <c r="I54" t="s">
        <v>371</v>
      </c>
      <c r="J54" t="s">
        <v>356</v>
      </c>
      <c r="K54">
        <v>360</v>
      </c>
      <c r="M54" t="s">
        <v>371</v>
      </c>
      <c r="N54" t="s">
        <v>356</v>
      </c>
      <c r="O54">
        <v>258</v>
      </c>
      <c r="Q54" t="s">
        <v>1203</v>
      </c>
      <c r="R54" t="s">
        <v>356</v>
      </c>
      <c r="S54" s="159">
        <v>3090</v>
      </c>
      <c r="U54" t="s">
        <v>371</v>
      </c>
      <c r="V54" t="s">
        <v>356</v>
      </c>
      <c r="W54">
        <v>450</v>
      </c>
      <c r="Y54" t="s">
        <v>986</v>
      </c>
      <c r="Z54" t="s">
        <v>356</v>
      </c>
      <c r="AA54">
        <v>588</v>
      </c>
      <c r="AC54" s="58" t="s">
        <v>1348</v>
      </c>
      <c r="AD54" t="s">
        <v>356</v>
      </c>
      <c r="AE54">
        <v>81</v>
      </c>
      <c r="AG54" s="58" t="s">
        <v>470</v>
      </c>
      <c r="AH54" s="22" t="s">
        <v>356</v>
      </c>
      <c r="AI54" s="22">
        <v>984</v>
      </c>
    </row>
    <row r="55" spans="1:35">
      <c r="A55" t="s">
        <v>371</v>
      </c>
      <c r="B55" t="s">
        <v>356</v>
      </c>
      <c r="C55">
        <v>249</v>
      </c>
      <c r="E55" t="s">
        <v>371</v>
      </c>
      <c r="F55" t="s">
        <v>356</v>
      </c>
      <c r="G55">
        <v>243</v>
      </c>
      <c r="I55" t="s">
        <v>371</v>
      </c>
      <c r="J55" t="s">
        <v>356</v>
      </c>
      <c r="K55">
        <v>252</v>
      </c>
      <c r="M55" t="s">
        <v>1349</v>
      </c>
      <c r="N55" t="s">
        <v>356</v>
      </c>
      <c r="O55">
        <v>252</v>
      </c>
      <c r="Q55" t="s">
        <v>1200</v>
      </c>
      <c r="R55" t="s">
        <v>356</v>
      </c>
      <c r="S55" s="159">
        <v>1176</v>
      </c>
      <c r="U55" t="s">
        <v>371</v>
      </c>
      <c r="V55" t="s">
        <v>356</v>
      </c>
      <c r="W55">
        <v>390</v>
      </c>
      <c r="Y55" t="s">
        <v>1321</v>
      </c>
      <c r="Z55" t="s">
        <v>356</v>
      </c>
      <c r="AA55">
        <v>606</v>
      </c>
      <c r="AC55" s="58" t="s">
        <v>449</v>
      </c>
      <c r="AD55" t="s">
        <v>356</v>
      </c>
      <c r="AE55" s="159">
        <v>1272</v>
      </c>
      <c r="AG55" s="58" t="s">
        <v>788</v>
      </c>
      <c r="AH55" s="22" t="s">
        <v>356</v>
      </c>
      <c r="AI55" s="22">
        <v>939</v>
      </c>
    </row>
    <row r="56" spans="1:35">
      <c r="A56" t="s">
        <v>896</v>
      </c>
      <c r="B56" t="s">
        <v>356</v>
      </c>
      <c r="C56">
        <v>909</v>
      </c>
      <c r="E56" t="s">
        <v>371</v>
      </c>
      <c r="F56" t="s">
        <v>356</v>
      </c>
      <c r="G56">
        <v>240</v>
      </c>
      <c r="I56" t="s">
        <v>371</v>
      </c>
      <c r="J56" t="s">
        <v>356</v>
      </c>
      <c r="K56">
        <v>237</v>
      </c>
      <c r="M56" t="s">
        <v>795</v>
      </c>
      <c r="N56" t="s">
        <v>356</v>
      </c>
      <c r="O56">
        <v>84</v>
      </c>
      <c r="Q56" t="s">
        <v>371</v>
      </c>
      <c r="R56" t="s">
        <v>356</v>
      </c>
      <c r="S56">
        <v>288</v>
      </c>
      <c r="U56" t="s">
        <v>371</v>
      </c>
      <c r="V56" t="s">
        <v>356</v>
      </c>
      <c r="W56">
        <v>360</v>
      </c>
      <c r="Y56" t="s">
        <v>371</v>
      </c>
      <c r="Z56" t="s">
        <v>356</v>
      </c>
      <c r="AA56">
        <v>627</v>
      </c>
      <c r="AC56" s="58" t="s">
        <v>371</v>
      </c>
      <c r="AD56" t="s">
        <v>356</v>
      </c>
      <c r="AE56">
        <v>111</v>
      </c>
      <c r="AG56" s="58" t="s">
        <v>452</v>
      </c>
      <c r="AH56" s="22" t="s">
        <v>356</v>
      </c>
      <c r="AI56" s="22">
        <v>939</v>
      </c>
    </row>
    <row r="57" spans="1:35">
      <c r="A57" t="s">
        <v>482</v>
      </c>
      <c r="B57" t="s">
        <v>356</v>
      </c>
      <c r="C57">
        <v>738</v>
      </c>
      <c r="E57" t="s">
        <v>1217</v>
      </c>
      <c r="F57" t="s">
        <v>356</v>
      </c>
      <c r="G57">
        <v>222</v>
      </c>
      <c r="I57" t="s">
        <v>371</v>
      </c>
      <c r="J57" t="s">
        <v>356</v>
      </c>
      <c r="K57">
        <v>231</v>
      </c>
      <c r="M57" t="s">
        <v>449</v>
      </c>
      <c r="N57" t="s">
        <v>356</v>
      </c>
      <c r="O57" s="159">
        <v>1272</v>
      </c>
      <c r="Q57" t="s">
        <v>371</v>
      </c>
      <c r="R57" t="s">
        <v>356</v>
      </c>
      <c r="S57">
        <v>906</v>
      </c>
      <c r="U57" t="s">
        <v>371</v>
      </c>
      <c r="V57" t="s">
        <v>356</v>
      </c>
      <c r="W57">
        <v>237</v>
      </c>
      <c r="Y57" t="s">
        <v>482</v>
      </c>
      <c r="Z57" t="s">
        <v>356</v>
      </c>
      <c r="AA57">
        <v>927</v>
      </c>
      <c r="AC57" t="s">
        <v>1321</v>
      </c>
      <c r="AD57" t="s">
        <v>356</v>
      </c>
      <c r="AE57">
        <v>195</v>
      </c>
      <c r="AG57" s="58" t="s">
        <v>896</v>
      </c>
      <c r="AH57" s="22" t="s">
        <v>356</v>
      </c>
      <c r="AI57" s="22">
        <v>909</v>
      </c>
    </row>
    <row r="58" spans="1:35">
      <c r="A58" t="s">
        <v>482</v>
      </c>
      <c r="B58" t="s">
        <v>356</v>
      </c>
      <c r="C58">
        <v>339</v>
      </c>
      <c r="E58" t="s">
        <v>371</v>
      </c>
      <c r="F58" t="s">
        <v>356</v>
      </c>
      <c r="G58">
        <v>180</v>
      </c>
      <c r="I58" t="s">
        <v>371</v>
      </c>
      <c r="J58" t="s">
        <v>356</v>
      </c>
      <c r="K58">
        <v>120</v>
      </c>
      <c r="M58" t="s">
        <v>795</v>
      </c>
      <c r="N58" t="s">
        <v>356</v>
      </c>
      <c r="O58">
        <v>483</v>
      </c>
      <c r="Q58" t="s">
        <v>371</v>
      </c>
      <c r="R58" t="s">
        <v>356</v>
      </c>
      <c r="S58">
        <v>465</v>
      </c>
      <c r="U58" t="s">
        <v>371</v>
      </c>
      <c r="V58" t="s">
        <v>356</v>
      </c>
      <c r="W58">
        <v>120</v>
      </c>
      <c r="Y58" t="s">
        <v>1224</v>
      </c>
      <c r="Z58" t="s">
        <v>356</v>
      </c>
      <c r="AA58">
        <v>273</v>
      </c>
      <c r="AC58" t="s">
        <v>482</v>
      </c>
      <c r="AD58" t="s">
        <v>356</v>
      </c>
      <c r="AE58">
        <v>156</v>
      </c>
      <c r="AG58" s="58" t="s">
        <v>371</v>
      </c>
      <c r="AH58" s="22" t="s">
        <v>356</v>
      </c>
      <c r="AI58" s="22">
        <v>882</v>
      </c>
    </row>
    <row r="59" spans="1:35">
      <c r="A59" t="s">
        <v>482</v>
      </c>
      <c r="B59" t="s">
        <v>356</v>
      </c>
      <c r="C59">
        <v>339</v>
      </c>
      <c r="E59" t="s">
        <v>371</v>
      </c>
      <c r="F59" t="s">
        <v>356</v>
      </c>
      <c r="G59">
        <v>168</v>
      </c>
      <c r="I59" t="s">
        <v>371</v>
      </c>
      <c r="J59" t="s">
        <v>356</v>
      </c>
      <c r="K59">
        <v>114</v>
      </c>
      <c r="M59" t="s">
        <v>795</v>
      </c>
      <c r="N59" t="s">
        <v>356</v>
      </c>
      <c r="O59">
        <v>330</v>
      </c>
      <c r="Q59" t="s">
        <v>482</v>
      </c>
      <c r="R59" t="s">
        <v>356</v>
      </c>
      <c r="S59">
        <v>69</v>
      </c>
      <c r="U59" t="s">
        <v>452</v>
      </c>
      <c r="V59" t="s">
        <v>356</v>
      </c>
      <c r="W59" s="159">
        <v>1140</v>
      </c>
      <c r="Y59" t="s">
        <v>957</v>
      </c>
      <c r="Z59" t="s">
        <v>356</v>
      </c>
      <c r="AA59">
        <v>399</v>
      </c>
      <c r="AC59" t="s">
        <v>482</v>
      </c>
      <c r="AD59" t="s">
        <v>356</v>
      </c>
      <c r="AE59">
        <v>69</v>
      </c>
      <c r="AG59" s="58" t="s">
        <v>371</v>
      </c>
      <c r="AH59" s="22" t="s">
        <v>356</v>
      </c>
      <c r="AI59" s="22">
        <v>882</v>
      </c>
    </row>
    <row r="60" spans="1:35">
      <c r="A60" t="s">
        <v>482</v>
      </c>
      <c r="B60" t="s">
        <v>356</v>
      </c>
      <c r="C60">
        <v>219</v>
      </c>
      <c r="E60" t="s">
        <v>482</v>
      </c>
      <c r="F60" t="s">
        <v>356</v>
      </c>
      <c r="G60">
        <v>117</v>
      </c>
      <c r="I60" t="s">
        <v>371</v>
      </c>
      <c r="J60" t="s">
        <v>356</v>
      </c>
      <c r="K60">
        <v>111</v>
      </c>
      <c r="M60" t="s">
        <v>795</v>
      </c>
      <c r="N60" t="s">
        <v>356</v>
      </c>
      <c r="O60">
        <v>282</v>
      </c>
      <c r="Q60" t="s">
        <v>999</v>
      </c>
      <c r="R60" t="s">
        <v>356</v>
      </c>
      <c r="S60" s="159">
        <v>1113</v>
      </c>
      <c r="U60" t="s">
        <v>452</v>
      </c>
      <c r="V60" t="s">
        <v>356</v>
      </c>
      <c r="W60">
        <v>939</v>
      </c>
      <c r="Y60" t="s">
        <v>371</v>
      </c>
      <c r="Z60" t="s">
        <v>356</v>
      </c>
      <c r="AA60">
        <v>258</v>
      </c>
      <c r="AC60" t="s">
        <v>371</v>
      </c>
      <c r="AD60" t="s">
        <v>356</v>
      </c>
      <c r="AE60" s="159">
        <v>1101</v>
      </c>
      <c r="AG60" s="58" t="s">
        <v>371</v>
      </c>
      <c r="AH60" s="22" t="s">
        <v>356</v>
      </c>
      <c r="AI60" s="22">
        <v>873</v>
      </c>
    </row>
    <row r="61" spans="1:35">
      <c r="A61" t="s">
        <v>482</v>
      </c>
      <c r="B61" t="s">
        <v>356</v>
      </c>
      <c r="C61">
        <v>129</v>
      </c>
      <c r="E61" t="s">
        <v>371</v>
      </c>
      <c r="F61" t="s">
        <v>356</v>
      </c>
      <c r="G61">
        <v>549</v>
      </c>
      <c r="I61" t="s">
        <v>452</v>
      </c>
      <c r="J61" t="s">
        <v>356</v>
      </c>
      <c r="K61" s="159">
        <v>1140</v>
      </c>
      <c r="M61" t="s">
        <v>371</v>
      </c>
      <c r="N61" t="s">
        <v>356</v>
      </c>
      <c r="O61">
        <v>111</v>
      </c>
      <c r="Q61" t="s">
        <v>371</v>
      </c>
      <c r="R61" t="s">
        <v>356</v>
      </c>
      <c r="S61" s="159">
        <v>1386</v>
      </c>
      <c r="U61" t="s">
        <v>482</v>
      </c>
      <c r="V61" t="s">
        <v>356</v>
      </c>
      <c r="W61">
        <v>69</v>
      </c>
      <c r="Y61" t="s">
        <v>1225</v>
      </c>
      <c r="Z61" t="s">
        <v>356</v>
      </c>
      <c r="AA61" s="159">
        <v>1263</v>
      </c>
      <c r="AC61" t="s">
        <v>371</v>
      </c>
      <c r="AD61" t="s">
        <v>356</v>
      </c>
      <c r="AE61">
        <v>240</v>
      </c>
      <c r="AG61" s="58" t="s">
        <v>1327</v>
      </c>
      <c r="AH61" s="22" t="s">
        <v>356</v>
      </c>
      <c r="AI61" s="22">
        <v>840</v>
      </c>
    </row>
    <row r="62" spans="1:35">
      <c r="A62" t="s">
        <v>482</v>
      </c>
      <c r="B62" t="s">
        <v>356</v>
      </c>
      <c r="C62">
        <v>111</v>
      </c>
      <c r="E62" t="s">
        <v>371</v>
      </c>
      <c r="F62" t="s">
        <v>356</v>
      </c>
      <c r="G62">
        <v>291</v>
      </c>
      <c r="I62" t="s">
        <v>452</v>
      </c>
      <c r="J62" t="s">
        <v>356</v>
      </c>
      <c r="K62">
        <v>939</v>
      </c>
      <c r="M62" t="s">
        <v>734</v>
      </c>
      <c r="N62" t="s">
        <v>356</v>
      </c>
      <c r="O62" s="159">
        <v>2073</v>
      </c>
      <c r="Q62" t="s">
        <v>371</v>
      </c>
      <c r="R62" t="s">
        <v>356</v>
      </c>
      <c r="S62">
        <v>882</v>
      </c>
      <c r="U62" t="s">
        <v>482</v>
      </c>
      <c r="V62" t="s">
        <v>356</v>
      </c>
      <c r="W62">
        <v>69</v>
      </c>
      <c r="Y62" t="s">
        <v>1349</v>
      </c>
      <c r="Z62" t="s">
        <v>356</v>
      </c>
      <c r="AA62">
        <v>252</v>
      </c>
      <c r="AC62" t="s">
        <v>371</v>
      </c>
      <c r="AD62" t="s">
        <v>356</v>
      </c>
      <c r="AE62">
        <v>171</v>
      </c>
      <c r="AG62" s="58" t="s">
        <v>839</v>
      </c>
      <c r="AH62" s="22" t="s">
        <v>356</v>
      </c>
      <c r="AI62" s="22">
        <v>822</v>
      </c>
    </row>
    <row r="63" spans="1:35">
      <c r="A63" t="s">
        <v>482</v>
      </c>
      <c r="B63" t="s">
        <v>356</v>
      </c>
      <c r="C63">
        <v>105</v>
      </c>
      <c r="E63" t="s">
        <v>482</v>
      </c>
      <c r="F63" t="s">
        <v>356</v>
      </c>
      <c r="G63">
        <v>111</v>
      </c>
      <c r="I63" t="s">
        <v>482</v>
      </c>
      <c r="J63" t="s">
        <v>356</v>
      </c>
      <c r="K63">
        <v>300</v>
      </c>
      <c r="M63" t="s">
        <v>371</v>
      </c>
      <c r="N63" t="s">
        <v>356</v>
      </c>
      <c r="O63" s="159">
        <v>2070</v>
      </c>
      <c r="Q63" t="s">
        <v>371</v>
      </c>
      <c r="R63" t="s">
        <v>356</v>
      </c>
      <c r="S63">
        <v>795</v>
      </c>
      <c r="U63" t="s">
        <v>961</v>
      </c>
      <c r="V63" t="s">
        <v>356</v>
      </c>
      <c r="W63">
        <v>144</v>
      </c>
      <c r="Y63" t="s">
        <v>795</v>
      </c>
      <c r="Z63" t="s">
        <v>356</v>
      </c>
      <c r="AA63">
        <v>84</v>
      </c>
      <c r="AC63" t="s">
        <v>371</v>
      </c>
      <c r="AD63" t="s">
        <v>356</v>
      </c>
      <c r="AE63">
        <v>123</v>
      </c>
      <c r="AG63" s="58" t="s">
        <v>731</v>
      </c>
      <c r="AH63" s="22" t="s">
        <v>356</v>
      </c>
      <c r="AI63" s="22">
        <v>813</v>
      </c>
    </row>
    <row r="64" spans="1:35">
      <c r="A64" t="s">
        <v>482</v>
      </c>
      <c r="B64" t="s">
        <v>356</v>
      </c>
      <c r="C64">
        <v>69</v>
      </c>
      <c r="E64" t="s">
        <v>371</v>
      </c>
      <c r="F64" t="s">
        <v>356</v>
      </c>
      <c r="G64">
        <v>627</v>
      </c>
      <c r="I64" t="s">
        <v>482</v>
      </c>
      <c r="J64" t="s">
        <v>356</v>
      </c>
      <c r="K64">
        <v>69</v>
      </c>
      <c r="M64" t="s">
        <v>1350</v>
      </c>
      <c r="N64" t="s">
        <v>356</v>
      </c>
      <c r="O64" s="159">
        <v>1905</v>
      </c>
      <c r="Q64" t="s">
        <v>371</v>
      </c>
      <c r="R64" t="s">
        <v>356</v>
      </c>
      <c r="S64">
        <v>189</v>
      </c>
      <c r="U64" t="s">
        <v>1321</v>
      </c>
      <c r="V64" t="s">
        <v>356</v>
      </c>
      <c r="W64">
        <v>195</v>
      </c>
      <c r="Y64" t="s">
        <v>371</v>
      </c>
      <c r="Z64" t="s">
        <v>356</v>
      </c>
      <c r="AA64">
        <v>627</v>
      </c>
      <c r="AC64" t="s">
        <v>734</v>
      </c>
      <c r="AD64" t="s">
        <v>356</v>
      </c>
      <c r="AE64" s="159">
        <v>2073</v>
      </c>
      <c r="AG64" s="58" t="s">
        <v>472</v>
      </c>
      <c r="AH64" s="22" t="s">
        <v>356</v>
      </c>
      <c r="AI64" s="22">
        <v>810</v>
      </c>
    </row>
    <row r="65" spans="1:35">
      <c r="A65" t="s">
        <v>482</v>
      </c>
      <c r="B65" t="s">
        <v>356</v>
      </c>
      <c r="C65">
        <v>69</v>
      </c>
      <c r="E65" t="s">
        <v>482</v>
      </c>
      <c r="F65" t="s">
        <v>356</v>
      </c>
      <c r="G65">
        <v>69</v>
      </c>
      <c r="I65" t="s">
        <v>482</v>
      </c>
      <c r="J65" t="s">
        <v>356</v>
      </c>
      <c r="K65">
        <v>69</v>
      </c>
      <c r="M65" t="s">
        <v>723</v>
      </c>
      <c r="N65" t="s">
        <v>356</v>
      </c>
      <c r="O65" s="159">
        <v>1170</v>
      </c>
      <c r="Q65" t="s">
        <v>371</v>
      </c>
      <c r="R65" t="s">
        <v>356</v>
      </c>
      <c r="S65">
        <v>138</v>
      </c>
      <c r="U65" t="s">
        <v>371</v>
      </c>
      <c r="V65" t="s">
        <v>356</v>
      </c>
      <c r="W65">
        <v>291</v>
      </c>
      <c r="Y65" t="s">
        <v>482</v>
      </c>
      <c r="Z65" t="s">
        <v>356</v>
      </c>
      <c r="AA65">
        <v>927</v>
      </c>
      <c r="AC65" t="s">
        <v>371</v>
      </c>
      <c r="AD65" t="s">
        <v>356</v>
      </c>
      <c r="AE65" s="159">
        <v>2070</v>
      </c>
      <c r="AG65" s="58" t="s">
        <v>371</v>
      </c>
      <c r="AH65" s="22" t="s">
        <v>356</v>
      </c>
      <c r="AI65" s="22">
        <v>795</v>
      </c>
    </row>
    <row r="66" spans="1:35">
      <c r="A66" t="s">
        <v>990</v>
      </c>
      <c r="B66" t="s">
        <v>356</v>
      </c>
      <c r="C66">
        <v>444</v>
      </c>
      <c r="E66" t="s">
        <v>1321</v>
      </c>
      <c r="F66" t="s">
        <v>356</v>
      </c>
      <c r="G66">
        <v>195</v>
      </c>
      <c r="I66" t="s">
        <v>961</v>
      </c>
      <c r="J66" t="s">
        <v>356</v>
      </c>
      <c r="K66">
        <v>144</v>
      </c>
      <c r="M66" t="s">
        <v>720</v>
      </c>
      <c r="N66" t="s">
        <v>356</v>
      </c>
      <c r="O66" s="159">
        <v>1137</v>
      </c>
      <c r="Q66" t="s">
        <v>371</v>
      </c>
      <c r="R66" t="s">
        <v>356</v>
      </c>
      <c r="S66">
        <v>135</v>
      </c>
      <c r="U66" t="s">
        <v>371</v>
      </c>
      <c r="V66" t="s">
        <v>356</v>
      </c>
      <c r="W66">
        <v>240</v>
      </c>
      <c r="Y66" t="s">
        <v>1224</v>
      </c>
      <c r="Z66" t="s">
        <v>356</v>
      </c>
      <c r="AA66">
        <v>273</v>
      </c>
      <c r="AC66" t="s">
        <v>723</v>
      </c>
      <c r="AD66" t="s">
        <v>356</v>
      </c>
      <c r="AE66" s="159">
        <v>1170</v>
      </c>
      <c r="AG66" s="58" t="s">
        <v>371</v>
      </c>
      <c r="AH66" s="22" t="s">
        <v>356</v>
      </c>
      <c r="AI66" s="22">
        <v>786</v>
      </c>
    </row>
    <row r="67" spans="1:35">
      <c r="A67" t="s">
        <v>889</v>
      </c>
      <c r="B67" t="s">
        <v>356</v>
      </c>
      <c r="C67">
        <v>177</v>
      </c>
      <c r="E67" t="s">
        <v>371</v>
      </c>
      <c r="F67" t="s">
        <v>356</v>
      </c>
      <c r="G67">
        <v>240</v>
      </c>
      <c r="I67" t="s">
        <v>449</v>
      </c>
      <c r="J67" t="s">
        <v>356</v>
      </c>
      <c r="K67" s="159">
        <v>1272</v>
      </c>
      <c r="M67" t="s">
        <v>731</v>
      </c>
      <c r="N67" t="s">
        <v>356</v>
      </c>
      <c r="O67">
        <v>813</v>
      </c>
      <c r="Q67" t="s">
        <v>994</v>
      </c>
      <c r="R67" t="s">
        <v>356</v>
      </c>
      <c r="S67">
        <v>213</v>
      </c>
      <c r="U67" t="s">
        <v>482</v>
      </c>
      <c r="V67" t="s">
        <v>356</v>
      </c>
      <c r="W67">
        <v>495</v>
      </c>
      <c r="Y67" t="s">
        <v>957</v>
      </c>
      <c r="Z67" t="s">
        <v>356</v>
      </c>
      <c r="AA67">
        <v>399</v>
      </c>
      <c r="AC67" t="s">
        <v>720</v>
      </c>
      <c r="AD67" t="s">
        <v>356</v>
      </c>
      <c r="AE67" s="159">
        <v>1137</v>
      </c>
      <c r="AG67" s="58" t="s">
        <v>482</v>
      </c>
      <c r="AH67" s="22" t="s">
        <v>356</v>
      </c>
      <c r="AI67" s="22">
        <v>765</v>
      </c>
    </row>
    <row r="68" spans="1:35">
      <c r="A68" t="s">
        <v>889</v>
      </c>
      <c r="B68" t="s">
        <v>356</v>
      </c>
      <c r="C68">
        <v>177</v>
      </c>
      <c r="E68" t="s">
        <v>482</v>
      </c>
      <c r="F68" t="s">
        <v>356</v>
      </c>
      <c r="G68">
        <v>84</v>
      </c>
      <c r="I68" t="s">
        <v>1321</v>
      </c>
      <c r="J68" t="s">
        <v>356</v>
      </c>
      <c r="K68">
        <v>195</v>
      </c>
      <c r="M68" t="s">
        <v>371</v>
      </c>
      <c r="N68" t="s">
        <v>356</v>
      </c>
      <c r="O68">
        <v>786</v>
      </c>
      <c r="Q68" t="s">
        <v>482</v>
      </c>
      <c r="R68" t="s">
        <v>356</v>
      </c>
      <c r="S68">
        <v>282</v>
      </c>
      <c r="U68" t="s">
        <v>482</v>
      </c>
      <c r="V68" t="s">
        <v>356</v>
      </c>
      <c r="W68">
        <v>330</v>
      </c>
      <c r="Y68" t="s">
        <v>371</v>
      </c>
      <c r="Z68" t="s">
        <v>356</v>
      </c>
      <c r="AA68">
        <v>258</v>
      </c>
      <c r="AC68" t="s">
        <v>731</v>
      </c>
      <c r="AD68" t="s">
        <v>356</v>
      </c>
      <c r="AE68">
        <v>813</v>
      </c>
      <c r="AG68" s="58" t="s">
        <v>795</v>
      </c>
      <c r="AH68" s="22" t="s">
        <v>356</v>
      </c>
      <c r="AI68" s="22">
        <v>756</v>
      </c>
    </row>
    <row r="69" spans="1:35">
      <c r="A69" t="s">
        <v>795</v>
      </c>
      <c r="B69" t="s">
        <v>356</v>
      </c>
      <c r="C69" s="159">
        <v>1224</v>
      </c>
      <c r="E69" t="s">
        <v>1321</v>
      </c>
      <c r="F69" t="s">
        <v>356</v>
      </c>
      <c r="G69">
        <v>114</v>
      </c>
      <c r="I69" t="s">
        <v>371</v>
      </c>
      <c r="J69" t="s">
        <v>356</v>
      </c>
      <c r="K69">
        <v>240</v>
      </c>
      <c r="M69" t="s">
        <v>743</v>
      </c>
      <c r="N69" t="s">
        <v>356</v>
      </c>
      <c r="O69">
        <v>585</v>
      </c>
      <c r="Q69" t="s">
        <v>482</v>
      </c>
      <c r="R69" t="s">
        <v>356</v>
      </c>
      <c r="S69">
        <v>123</v>
      </c>
      <c r="U69" t="s">
        <v>482</v>
      </c>
      <c r="V69" t="s">
        <v>356</v>
      </c>
      <c r="W69">
        <v>111</v>
      </c>
      <c r="Y69" t="s">
        <v>1225</v>
      </c>
      <c r="Z69" t="s">
        <v>356</v>
      </c>
      <c r="AA69" s="159">
        <v>1263</v>
      </c>
      <c r="AC69" t="s">
        <v>371</v>
      </c>
      <c r="AD69" t="s">
        <v>356</v>
      </c>
      <c r="AE69">
        <v>786</v>
      </c>
      <c r="AG69" s="58" t="s">
        <v>869</v>
      </c>
      <c r="AH69" s="22" t="s">
        <v>356</v>
      </c>
      <c r="AI69" s="22">
        <v>741</v>
      </c>
    </row>
    <row r="70" spans="1:35">
      <c r="A70" t="s">
        <v>795</v>
      </c>
      <c r="B70" t="s">
        <v>356</v>
      </c>
      <c r="C70">
        <v>255</v>
      </c>
      <c r="E70" t="s">
        <v>482</v>
      </c>
      <c r="F70" t="s">
        <v>356</v>
      </c>
      <c r="G70">
        <v>69</v>
      </c>
      <c r="I70" t="s">
        <v>482</v>
      </c>
      <c r="J70" t="s">
        <v>356</v>
      </c>
      <c r="K70">
        <v>495</v>
      </c>
      <c r="M70" t="s">
        <v>371</v>
      </c>
      <c r="N70" t="s">
        <v>356</v>
      </c>
      <c r="O70">
        <v>540</v>
      </c>
      <c r="Q70" t="s">
        <v>482</v>
      </c>
      <c r="R70" t="s">
        <v>356</v>
      </c>
      <c r="S70">
        <v>117</v>
      </c>
      <c r="U70" t="s">
        <v>371</v>
      </c>
      <c r="V70" t="s">
        <v>356</v>
      </c>
      <c r="W70">
        <v>438</v>
      </c>
      <c r="Y70" t="s">
        <v>1349</v>
      </c>
      <c r="Z70" t="s">
        <v>356</v>
      </c>
      <c r="AA70">
        <v>252</v>
      </c>
      <c r="AC70" t="s">
        <v>743</v>
      </c>
      <c r="AD70" t="s">
        <v>356</v>
      </c>
      <c r="AE70">
        <v>585</v>
      </c>
      <c r="AG70" s="58" t="s">
        <v>482</v>
      </c>
      <c r="AH70" s="22" t="s">
        <v>356</v>
      </c>
      <c r="AI70" s="22">
        <v>738</v>
      </c>
    </row>
    <row r="71" spans="1:35">
      <c r="A71" t="s">
        <v>371</v>
      </c>
      <c r="B71" t="s">
        <v>356</v>
      </c>
      <c r="C71" s="159">
        <v>2070</v>
      </c>
      <c r="E71" t="s">
        <v>1323</v>
      </c>
      <c r="F71" t="s">
        <v>356</v>
      </c>
      <c r="G71">
        <v>519</v>
      </c>
      <c r="I71" t="s">
        <v>482</v>
      </c>
      <c r="J71" t="s">
        <v>356</v>
      </c>
      <c r="K71">
        <v>69</v>
      </c>
      <c r="M71" t="s">
        <v>482</v>
      </c>
      <c r="N71" t="s">
        <v>356</v>
      </c>
      <c r="O71">
        <v>522</v>
      </c>
      <c r="Q71" t="s">
        <v>482</v>
      </c>
      <c r="R71" t="s">
        <v>356</v>
      </c>
      <c r="S71">
        <v>111</v>
      </c>
      <c r="U71" t="s">
        <v>371</v>
      </c>
      <c r="V71" t="s">
        <v>356</v>
      </c>
      <c r="W71">
        <v>231</v>
      </c>
      <c r="Y71" t="s">
        <v>795</v>
      </c>
      <c r="Z71" t="s">
        <v>356</v>
      </c>
      <c r="AA71">
        <v>84</v>
      </c>
      <c r="AC71" t="s">
        <v>482</v>
      </c>
      <c r="AD71" t="s">
        <v>356</v>
      </c>
      <c r="AE71">
        <v>522</v>
      </c>
      <c r="AG71" s="58" t="s">
        <v>482</v>
      </c>
      <c r="AH71" s="22" t="s">
        <v>356</v>
      </c>
      <c r="AI71" s="22">
        <v>726</v>
      </c>
    </row>
    <row r="72" spans="1:35">
      <c r="A72" t="s">
        <v>371</v>
      </c>
      <c r="B72" t="s">
        <v>356</v>
      </c>
      <c r="C72" s="159">
        <v>1416</v>
      </c>
      <c r="E72" t="s">
        <v>371</v>
      </c>
      <c r="F72" t="s">
        <v>356</v>
      </c>
      <c r="G72">
        <v>108</v>
      </c>
      <c r="I72" t="s">
        <v>371</v>
      </c>
      <c r="J72" t="s">
        <v>356</v>
      </c>
      <c r="K72">
        <v>906</v>
      </c>
      <c r="M72" t="s">
        <v>728</v>
      </c>
      <c r="N72" t="s">
        <v>356</v>
      </c>
      <c r="O72">
        <v>486</v>
      </c>
      <c r="Q72" t="s">
        <v>982</v>
      </c>
      <c r="R72" t="s">
        <v>356</v>
      </c>
      <c r="S72">
        <v>717</v>
      </c>
      <c r="U72" t="s">
        <v>371</v>
      </c>
      <c r="V72" t="s">
        <v>356</v>
      </c>
      <c r="W72">
        <v>132</v>
      </c>
      <c r="Y72" t="s">
        <v>371</v>
      </c>
      <c r="Z72" t="s">
        <v>356</v>
      </c>
      <c r="AA72" s="159">
        <v>1929</v>
      </c>
      <c r="AC72" t="s">
        <v>728</v>
      </c>
      <c r="AD72" t="s">
        <v>356</v>
      </c>
      <c r="AE72">
        <v>486</v>
      </c>
      <c r="AG72" s="58" t="s">
        <v>371</v>
      </c>
      <c r="AH72" s="22" t="s">
        <v>356</v>
      </c>
      <c r="AI72" s="22">
        <v>726</v>
      </c>
    </row>
    <row r="73" spans="1:35">
      <c r="A73" t="s">
        <v>482</v>
      </c>
      <c r="B73" t="s">
        <v>356</v>
      </c>
      <c r="C73">
        <v>111</v>
      </c>
      <c r="E73" t="s">
        <v>482</v>
      </c>
      <c r="F73" t="s">
        <v>356</v>
      </c>
      <c r="G73">
        <v>69</v>
      </c>
      <c r="I73" t="s">
        <v>482</v>
      </c>
      <c r="J73" t="s">
        <v>356</v>
      </c>
      <c r="K73">
        <v>69</v>
      </c>
      <c r="M73" t="s">
        <v>725</v>
      </c>
      <c r="N73" t="s">
        <v>356</v>
      </c>
      <c r="O73">
        <v>411</v>
      </c>
      <c r="Q73" t="s">
        <v>986</v>
      </c>
      <c r="R73" t="s">
        <v>356</v>
      </c>
      <c r="S73">
        <v>588</v>
      </c>
      <c r="U73" t="s">
        <v>371</v>
      </c>
      <c r="V73" t="s">
        <v>356</v>
      </c>
      <c r="W73">
        <v>126</v>
      </c>
      <c r="Y73" t="s">
        <v>371</v>
      </c>
      <c r="Z73" t="s">
        <v>356</v>
      </c>
      <c r="AA73">
        <v>117</v>
      </c>
      <c r="AC73" t="s">
        <v>371</v>
      </c>
      <c r="AD73" t="s">
        <v>356</v>
      </c>
      <c r="AE73">
        <v>480</v>
      </c>
      <c r="AG73" s="58" t="s">
        <v>371</v>
      </c>
      <c r="AH73" s="22" t="s">
        <v>356</v>
      </c>
      <c r="AI73" s="22">
        <v>720</v>
      </c>
    </row>
    <row r="74" spans="1:35">
      <c r="A74" t="s">
        <v>743</v>
      </c>
      <c r="B74" t="s">
        <v>356</v>
      </c>
      <c r="C74">
        <v>585</v>
      </c>
      <c r="E74" t="s">
        <v>371</v>
      </c>
      <c r="F74" t="s">
        <v>356</v>
      </c>
      <c r="G74">
        <v>405</v>
      </c>
      <c r="I74" t="s">
        <v>371</v>
      </c>
      <c r="J74" t="s">
        <v>356</v>
      </c>
      <c r="K74" s="159">
        <v>1416</v>
      </c>
      <c r="M74" t="s">
        <v>371</v>
      </c>
      <c r="N74" t="s">
        <v>356</v>
      </c>
      <c r="O74">
        <v>363</v>
      </c>
      <c r="Q74" t="s">
        <v>1318</v>
      </c>
      <c r="R74" t="s">
        <v>356</v>
      </c>
      <c r="S74">
        <v>528</v>
      </c>
      <c r="U74" t="s">
        <v>869</v>
      </c>
      <c r="V74" t="s">
        <v>356</v>
      </c>
      <c r="W74">
        <v>741</v>
      </c>
      <c r="Y74" t="s">
        <v>482</v>
      </c>
      <c r="Z74" t="s">
        <v>356</v>
      </c>
      <c r="AA74">
        <v>495</v>
      </c>
      <c r="AC74" t="s">
        <v>725</v>
      </c>
      <c r="AD74" t="s">
        <v>356</v>
      </c>
      <c r="AE74">
        <v>411</v>
      </c>
      <c r="AG74" s="58" t="s">
        <v>982</v>
      </c>
      <c r="AH74" s="22" t="s">
        <v>356</v>
      </c>
      <c r="AI74" s="22">
        <v>717</v>
      </c>
    </row>
    <row r="75" spans="1:35">
      <c r="A75" t="s">
        <v>734</v>
      </c>
      <c r="B75" t="s">
        <v>356</v>
      </c>
      <c r="C75" s="159">
        <v>2073</v>
      </c>
      <c r="E75" t="s">
        <v>371</v>
      </c>
      <c r="F75" t="s">
        <v>356</v>
      </c>
      <c r="G75">
        <v>390</v>
      </c>
      <c r="I75" t="s">
        <v>482</v>
      </c>
      <c r="J75" t="s">
        <v>356</v>
      </c>
      <c r="K75">
        <v>393</v>
      </c>
      <c r="M75" t="s">
        <v>371</v>
      </c>
      <c r="N75" t="s">
        <v>356</v>
      </c>
      <c r="O75">
        <v>336</v>
      </c>
      <c r="Q75" t="s">
        <v>371</v>
      </c>
      <c r="R75" t="s">
        <v>356</v>
      </c>
      <c r="S75">
        <v>681</v>
      </c>
      <c r="U75" t="s">
        <v>872</v>
      </c>
      <c r="V75" t="s">
        <v>356</v>
      </c>
      <c r="W75">
        <v>180</v>
      </c>
      <c r="Y75" t="s">
        <v>482</v>
      </c>
      <c r="Z75" t="s">
        <v>356</v>
      </c>
      <c r="AA75">
        <v>69</v>
      </c>
      <c r="AC75" t="s">
        <v>371</v>
      </c>
      <c r="AD75" t="s">
        <v>356</v>
      </c>
      <c r="AE75">
        <v>363</v>
      </c>
      <c r="AG75" s="58" t="s">
        <v>990</v>
      </c>
      <c r="AH75" s="22" t="s">
        <v>356</v>
      </c>
      <c r="AI75" s="22">
        <v>693</v>
      </c>
    </row>
    <row r="76" spans="1:35">
      <c r="A76" t="s">
        <v>371</v>
      </c>
      <c r="B76" t="s">
        <v>356</v>
      </c>
      <c r="C76">
        <v>786</v>
      </c>
      <c r="E76" t="s">
        <v>482</v>
      </c>
      <c r="F76" t="s">
        <v>356</v>
      </c>
      <c r="G76">
        <v>84</v>
      </c>
      <c r="I76" t="s">
        <v>999</v>
      </c>
      <c r="J76" t="s">
        <v>356</v>
      </c>
      <c r="K76" s="159">
        <v>1113</v>
      </c>
      <c r="M76" t="s">
        <v>793</v>
      </c>
      <c r="N76" t="s">
        <v>356</v>
      </c>
      <c r="O76">
        <v>213</v>
      </c>
      <c r="Q76" t="s">
        <v>482</v>
      </c>
      <c r="R76" t="s">
        <v>356</v>
      </c>
      <c r="S76">
        <v>633</v>
      </c>
      <c r="U76" t="s">
        <v>867</v>
      </c>
      <c r="V76" t="s">
        <v>356</v>
      </c>
      <c r="W76">
        <v>525</v>
      </c>
      <c r="Y76" t="s">
        <v>999</v>
      </c>
      <c r="Z76" t="s">
        <v>356</v>
      </c>
      <c r="AA76" s="159">
        <v>1113</v>
      </c>
      <c r="AC76" t="s">
        <v>371</v>
      </c>
      <c r="AD76" t="s">
        <v>356</v>
      </c>
      <c r="AE76">
        <v>336</v>
      </c>
      <c r="AG76" s="58" t="s">
        <v>795</v>
      </c>
      <c r="AH76" s="22" t="s">
        <v>356</v>
      </c>
      <c r="AI76" s="22">
        <v>684</v>
      </c>
    </row>
    <row r="77" spans="1:35">
      <c r="A77" t="s">
        <v>371</v>
      </c>
      <c r="B77" t="s">
        <v>356</v>
      </c>
      <c r="C77">
        <v>540</v>
      </c>
      <c r="E77" t="s">
        <v>371</v>
      </c>
      <c r="F77" t="s">
        <v>356</v>
      </c>
      <c r="G77">
        <v>72</v>
      </c>
      <c r="I77" t="s">
        <v>371</v>
      </c>
      <c r="J77" t="s">
        <v>356</v>
      </c>
      <c r="K77">
        <v>882</v>
      </c>
      <c r="M77" t="s">
        <v>482</v>
      </c>
      <c r="N77" t="s">
        <v>356</v>
      </c>
      <c r="O77">
        <v>111</v>
      </c>
      <c r="Q77" t="s">
        <v>482</v>
      </c>
      <c r="R77" t="s">
        <v>356</v>
      </c>
      <c r="S77">
        <v>174</v>
      </c>
      <c r="U77" t="s">
        <v>874</v>
      </c>
      <c r="V77" t="s">
        <v>356</v>
      </c>
      <c r="W77">
        <v>150</v>
      </c>
      <c r="Y77" t="s">
        <v>371</v>
      </c>
      <c r="Z77" t="s">
        <v>356</v>
      </c>
      <c r="AA77">
        <v>882</v>
      </c>
      <c r="AC77" t="s">
        <v>482</v>
      </c>
      <c r="AD77" t="s">
        <v>356</v>
      </c>
      <c r="AE77">
        <v>111</v>
      </c>
      <c r="AG77" s="58" t="s">
        <v>795</v>
      </c>
      <c r="AH77" s="22" t="s">
        <v>356</v>
      </c>
      <c r="AI77" s="22">
        <v>684</v>
      </c>
    </row>
    <row r="78" spans="1:35">
      <c r="A78" t="s">
        <v>371</v>
      </c>
      <c r="B78" t="s">
        <v>356</v>
      </c>
      <c r="C78">
        <v>363</v>
      </c>
      <c r="E78" t="s">
        <v>371</v>
      </c>
      <c r="F78" t="s">
        <v>356</v>
      </c>
      <c r="G78" s="159">
        <v>1203</v>
      </c>
      <c r="I78" t="s">
        <v>371</v>
      </c>
      <c r="J78" t="s">
        <v>356</v>
      </c>
      <c r="K78">
        <v>795</v>
      </c>
      <c r="M78" t="s">
        <v>371</v>
      </c>
      <c r="N78" t="s">
        <v>356</v>
      </c>
      <c r="O78">
        <v>111</v>
      </c>
      <c r="Q78" t="s">
        <v>482</v>
      </c>
      <c r="R78" t="s">
        <v>356</v>
      </c>
      <c r="S78">
        <v>69</v>
      </c>
      <c r="U78" t="s">
        <v>371</v>
      </c>
      <c r="V78" t="s">
        <v>356</v>
      </c>
      <c r="W78">
        <v>135</v>
      </c>
      <c r="Y78" t="s">
        <v>371</v>
      </c>
      <c r="Z78" t="s">
        <v>356</v>
      </c>
      <c r="AA78">
        <v>795</v>
      </c>
      <c r="AC78" t="s">
        <v>371</v>
      </c>
      <c r="AD78" t="s">
        <v>356</v>
      </c>
      <c r="AE78">
        <v>111</v>
      </c>
      <c r="AG78" s="58" t="s">
        <v>1345</v>
      </c>
      <c r="AH78" s="22" t="s">
        <v>356</v>
      </c>
      <c r="AI78" s="22">
        <v>660</v>
      </c>
    </row>
    <row r="79" spans="1:35">
      <c r="A79" t="s">
        <v>371</v>
      </c>
      <c r="B79" t="s">
        <v>356</v>
      </c>
      <c r="C79">
        <v>336</v>
      </c>
      <c r="E79" t="s">
        <v>371</v>
      </c>
      <c r="F79" t="s">
        <v>356</v>
      </c>
      <c r="G79">
        <v>135</v>
      </c>
      <c r="I79" t="s">
        <v>371</v>
      </c>
      <c r="J79" t="s">
        <v>356</v>
      </c>
      <c r="K79">
        <v>258</v>
      </c>
      <c r="M79" t="s">
        <v>1219</v>
      </c>
      <c r="N79" t="s">
        <v>356</v>
      </c>
      <c r="O79" s="159">
        <v>2466</v>
      </c>
      <c r="Q79" t="s">
        <v>482</v>
      </c>
      <c r="R79" t="s">
        <v>356</v>
      </c>
      <c r="S79">
        <v>69</v>
      </c>
      <c r="U79" t="s">
        <v>371</v>
      </c>
      <c r="V79" t="s">
        <v>356</v>
      </c>
      <c r="W79" s="159">
        <v>1929</v>
      </c>
      <c r="Y79" t="s">
        <v>994</v>
      </c>
      <c r="Z79" t="s">
        <v>356</v>
      </c>
      <c r="AA79">
        <v>213</v>
      </c>
      <c r="AC79" t="s">
        <v>1317</v>
      </c>
      <c r="AD79" t="s">
        <v>356</v>
      </c>
      <c r="AE79" s="159">
        <v>1926</v>
      </c>
      <c r="AG79" s="58" t="s">
        <v>931</v>
      </c>
      <c r="AH79" s="22" t="s">
        <v>356</v>
      </c>
      <c r="AI79" s="22">
        <v>660</v>
      </c>
    </row>
    <row r="80" spans="1:35">
      <c r="A80" t="s">
        <v>371</v>
      </c>
      <c r="B80" t="s">
        <v>356</v>
      </c>
      <c r="C80">
        <v>111</v>
      </c>
      <c r="E80" t="s">
        <v>482</v>
      </c>
      <c r="F80" t="s">
        <v>356</v>
      </c>
      <c r="G80">
        <v>111</v>
      </c>
      <c r="I80" t="s">
        <v>371</v>
      </c>
      <c r="J80" t="s">
        <v>356</v>
      </c>
      <c r="K80">
        <v>228</v>
      </c>
      <c r="M80" t="s">
        <v>371</v>
      </c>
      <c r="N80" t="s">
        <v>356</v>
      </c>
      <c r="O80" s="159">
        <v>2301</v>
      </c>
      <c r="Q80" t="s">
        <v>990</v>
      </c>
      <c r="R80" t="s">
        <v>356</v>
      </c>
      <c r="S80">
        <v>444</v>
      </c>
      <c r="U80" t="s">
        <v>482</v>
      </c>
      <c r="V80" t="s">
        <v>356</v>
      </c>
      <c r="W80">
        <v>111</v>
      </c>
      <c r="Y80" t="s">
        <v>482</v>
      </c>
      <c r="Z80" t="s">
        <v>356</v>
      </c>
      <c r="AA80">
        <v>117</v>
      </c>
      <c r="AC80" t="s">
        <v>1338</v>
      </c>
      <c r="AD80" t="s">
        <v>356</v>
      </c>
      <c r="AE80" s="159">
        <v>1428</v>
      </c>
      <c r="AG80" s="58" t="s">
        <v>931</v>
      </c>
      <c r="AH80" s="22" t="s">
        <v>356</v>
      </c>
      <c r="AI80" s="22">
        <v>660</v>
      </c>
    </row>
    <row r="81" spans="1:35">
      <c r="A81" t="s">
        <v>482</v>
      </c>
      <c r="B81" t="s">
        <v>356</v>
      </c>
      <c r="C81">
        <v>522</v>
      </c>
      <c r="E81" t="s">
        <v>482</v>
      </c>
      <c r="F81" t="s">
        <v>356</v>
      </c>
      <c r="G81">
        <v>84</v>
      </c>
      <c r="I81" t="s">
        <v>371</v>
      </c>
      <c r="J81" t="s">
        <v>356</v>
      </c>
      <c r="K81">
        <v>186</v>
      </c>
      <c r="M81" t="s">
        <v>1220</v>
      </c>
      <c r="N81" t="s">
        <v>356</v>
      </c>
      <c r="O81" s="159">
        <v>2094</v>
      </c>
      <c r="Q81" t="s">
        <v>1321</v>
      </c>
      <c r="R81" t="s">
        <v>356</v>
      </c>
      <c r="S81">
        <v>606</v>
      </c>
      <c r="U81" t="s">
        <v>999</v>
      </c>
      <c r="V81" t="s">
        <v>356</v>
      </c>
      <c r="W81" s="159">
        <v>1113</v>
      </c>
      <c r="Y81" t="s">
        <v>482</v>
      </c>
      <c r="Z81" t="s">
        <v>356</v>
      </c>
      <c r="AA81">
        <v>111</v>
      </c>
      <c r="AC81" t="s">
        <v>1338</v>
      </c>
      <c r="AD81" t="s">
        <v>356</v>
      </c>
      <c r="AE81" s="159">
        <v>1284</v>
      </c>
      <c r="AG81" s="58" t="s">
        <v>986</v>
      </c>
      <c r="AH81" s="22" t="s">
        <v>356</v>
      </c>
      <c r="AI81" s="22">
        <v>651</v>
      </c>
    </row>
    <row r="82" spans="1:35">
      <c r="A82" t="s">
        <v>728</v>
      </c>
      <c r="B82" t="s">
        <v>356</v>
      </c>
      <c r="C82">
        <v>486</v>
      </c>
      <c r="E82" t="s">
        <v>1351</v>
      </c>
      <c r="F82" t="s">
        <v>949</v>
      </c>
      <c r="G82">
        <v>410</v>
      </c>
      <c r="I82" t="s">
        <v>371</v>
      </c>
      <c r="J82" t="s">
        <v>949</v>
      </c>
      <c r="K82">
        <v>126</v>
      </c>
      <c r="M82" t="s">
        <v>371</v>
      </c>
      <c r="N82" t="s">
        <v>356</v>
      </c>
      <c r="O82" s="159">
        <v>1557</v>
      </c>
      <c r="Q82" t="s">
        <v>795</v>
      </c>
      <c r="R82" t="s">
        <v>356</v>
      </c>
      <c r="S82">
        <v>816</v>
      </c>
      <c r="U82" t="s">
        <v>371</v>
      </c>
      <c r="V82" t="s">
        <v>356</v>
      </c>
      <c r="W82">
        <v>882</v>
      </c>
      <c r="Y82" t="s">
        <v>1213</v>
      </c>
      <c r="Z82" t="s">
        <v>356</v>
      </c>
      <c r="AA82" s="159">
        <v>2163</v>
      </c>
      <c r="AC82" t="s">
        <v>371</v>
      </c>
      <c r="AD82" t="s">
        <v>356</v>
      </c>
      <c r="AE82" s="159">
        <v>1245</v>
      </c>
      <c r="AG82" s="58" t="s">
        <v>371</v>
      </c>
      <c r="AH82" s="22" t="s">
        <v>356</v>
      </c>
      <c r="AI82" s="22">
        <v>627</v>
      </c>
    </row>
    <row r="83" spans="1:35">
      <c r="A83" t="s">
        <v>731</v>
      </c>
      <c r="B83" t="s">
        <v>356</v>
      </c>
      <c r="C83">
        <v>813</v>
      </c>
      <c r="E83" t="s">
        <v>371</v>
      </c>
      <c r="F83" t="s">
        <v>356</v>
      </c>
      <c r="G83">
        <v>228</v>
      </c>
      <c r="I83" t="s">
        <v>994</v>
      </c>
      <c r="J83" t="s">
        <v>356</v>
      </c>
      <c r="K83">
        <v>213</v>
      </c>
      <c r="M83" t="s">
        <v>1215</v>
      </c>
      <c r="N83" t="s">
        <v>356</v>
      </c>
      <c r="O83" s="159">
        <v>1368</v>
      </c>
      <c r="Q83" t="s">
        <v>795</v>
      </c>
      <c r="R83" t="s">
        <v>356</v>
      </c>
      <c r="S83">
        <v>684</v>
      </c>
      <c r="U83" t="s">
        <v>371</v>
      </c>
      <c r="V83" t="s">
        <v>356</v>
      </c>
      <c r="W83">
        <v>795</v>
      </c>
      <c r="Y83" t="s">
        <v>482</v>
      </c>
      <c r="Z83" t="s">
        <v>356</v>
      </c>
      <c r="AA83">
        <v>738</v>
      </c>
      <c r="AC83" t="s">
        <v>1344</v>
      </c>
      <c r="AD83" t="s">
        <v>356</v>
      </c>
      <c r="AE83" s="159">
        <v>1080</v>
      </c>
      <c r="AG83" s="58" t="s">
        <v>1332</v>
      </c>
      <c r="AH83" s="22" t="s">
        <v>356</v>
      </c>
      <c r="AI83" s="22">
        <v>618</v>
      </c>
    </row>
    <row r="84" spans="1:35">
      <c r="A84" t="s">
        <v>725</v>
      </c>
      <c r="B84" t="s">
        <v>356</v>
      </c>
      <c r="C84">
        <v>411</v>
      </c>
      <c r="E84" t="s">
        <v>371</v>
      </c>
      <c r="F84" t="s">
        <v>356</v>
      </c>
      <c r="G84">
        <v>225</v>
      </c>
      <c r="I84" t="s">
        <v>482</v>
      </c>
      <c r="J84" t="s">
        <v>356</v>
      </c>
      <c r="K84">
        <v>543</v>
      </c>
      <c r="M84" t="s">
        <v>1216</v>
      </c>
      <c r="N84" t="s">
        <v>356</v>
      </c>
      <c r="O84" s="159">
        <v>1191</v>
      </c>
      <c r="Q84" t="s">
        <v>795</v>
      </c>
      <c r="R84" t="s">
        <v>356</v>
      </c>
      <c r="S84">
        <v>282</v>
      </c>
      <c r="U84" t="s">
        <v>371</v>
      </c>
      <c r="V84" t="s">
        <v>356</v>
      </c>
      <c r="W84">
        <v>399</v>
      </c>
      <c r="Y84" t="s">
        <v>795</v>
      </c>
      <c r="Z84" t="s">
        <v>356</v>
      </c>
      <c r="AA84" s="159">
        <v>1224</v>
      </c>
      <c r="AC84" t="s">
        <v>470</v>
      </c>
      <c r="AD84" t="s">
        <v>356</v>
      </c>
      <c r="AE84" s="159">
        <v>1059</v>
      </c>
      <c r="AG84" s="58" t="s">
        <v>1331</v>
      </c>
      <c r="AH84" s="22" t="s">
        <v>356</v>
      </c>
      <c r="AI84" s="22">
        <v>615</v>
      </c>
    </row>
    <row r="85" spans="1:35">
      <c r="A85" t="s">
        <v>723</v>
      </c>
      <c r="B85" t="s">
        <v>356</v>
      </c>
      <c r="C85" s="159">
        <v>1170</v>
      </c>
      <c r="E85" t="s">
        <v>371</v>
      </c>
      <c r="F85" t="s">
        <v>356</v>
      </c>
      <c r="G85">
        <v>102</v>
      </c>
      <c r="I85" t="s">
        <v>482</v>
      </c>
      <c r="J85" t="s">
        <v>356</v>
      </c>
      <c r="K85">
        <v>294</v>
      </c>
      <c r="M85" t="s">
        <v>452</v>
      </c>
      <c r="N85" t="s">
        <v>356</v>
      </c>
      <c r="O85" s="159">
        <v>1140</v>
      </c>
      <c r="Q85" t="s">
        <v>371</v>
      </c>
      <c r="R85" t="s">
        <v>356</v>
      </c>
      <c r="S85">
        <v>135</v>
      </c>
      <c r="U85" t="s">
        <v>994</v>
      </c>
      <c r="V85" t="s">
        <v>356</v>
      </c>
      <c r="W85">
        <v>213</v>
      </c>
      <c r="Y85" t="s">
        <v>793</v>
      </c>
      <c r="Z85" t="s">
        <v>356</v>
      </c>
      <c r="AA85">
        <v>117</v>
      </c>
      <c r="AC85" t="s">
        <v>1347</v>
      </c>
      <c r="AD85" t="s">
        <v>356</v>
      </c>
      <c r="AE85" s="159">
        <v>1005</v>
      </c>
      <c r="AG85" s="58" t="s">
        <v>986</v>
      </c>
      <c r="AH85" s="22" t="s">
        <v>356</v>
      </c>
      <c r="AI85" s="22">
        <v>588</v>
      </c>
    </row>
    <row r="86" spans="1:35">
      <c r="A86" t="s">
        <v>720</v>
      </c>
      <c r="B86" t="s">
        <v>356</v>
      </c>
      <c r="C86" s="159">
        <v>1137</v>
      </c>
      <c r="E86" t="s">
        <v>371</v>
      </c>
      <c r="F86" t="s">
        <v>356</v>
      </c>
      <c r="G86">
        <v>171</v>
      </c>
      <c r="I86" t="s">
        <v>482</v>
      </c>
      <c r="J86" t="s">
        <v>356</v>
      </c>
      <c r="K86">
        <v>117</v>
      </c>
      <c r="M86" t="s">
        <v>1221</v>
      </c>
      <c r="N86" t="s">
        <v>356</v>
      </c>
      <c r="O86">
        <v>996</v>
      </c>
      <c r="Q86" t="s">
        <v>482</v>
      </c>
      <c r="R86" t="s">
        <v>356</v>
      </c>
      <c r="S86">
        <v>69</v>
      </c>
      <c r="U86" t="s">
        <v>482</v>
      </c>
      <c r="V86" t="s">
        <v>356</v>
      </c>
      <c r="W86">
        <v>117</v>
      </c>
      <c r="Y86" t="s">
        <v>371</v>
      </c>
      <c r="Z86" t="s">
        <v>356</v>
      </c>
      <c r="AA86">
        <v>123</v>
      </c>
      <c r="AC86" t="s">
        <v>371</v>
      </c>
      <c r="AD86" t="s">
        <v>356</v>
      </c>
      <c r="AE86">
        <v>873</v>
      </c>
      <c r="AG86" s="58" t="s">
        <v>986</v>
      </c>
      <c r="AH86" s="22" t="s">
        <v>356</v>
      </c>
      <c r="AI86" s="22">
        <v>588</v>
      </c>
    </row>
    <row r="87" spans="1:35">
      <c r="A87" t="s">
        <v>371</v>
      </c>
      <c r="B87" t="s">
        <v>356</v>
      </c>
      <c r="C87">
        <v>726</v>
      </c>
      <c r="E87" t="s">
        <v>1319</v>
      </c>
      <c r="F87" t="s">
        <v>356</v>
      </c>
      <c r="G87" s="159">
        <v>1524</v>
      </c>
      <c r="I87" t="s">
        <v>371</v>
      </c>
      <c r="J87" t="s">
        <v>356</v>
      </c>
      <c r="K87">
        <v>189</v>
      </c>
      <c r="M87" t="s">
        <v>452</v>
      </c>
      <c r="N87" t="s">
        <v>356</v>
      </c>
      <c r="O87">
        <v>939</v>
      </c>
      <c r="Q87" t="s">
        <v>371</v>
      </c>
      <c r="R87" t="s">
        <v>356</v>
      </c>
      <c r="S87">
        <v>627</v>
      </c>
      <c r="U87" t="s">
        <v>482</v>
      </c>
      <c r="V87" t="s">
        <v>356</v>
      </c>
      <c r="W87">
        <v>156</v>
      </c>
      <c r="Y87" t="s">
        <v>371</v>
      </c>
      <c r="Z87" t="s">
        <v>356</v>
      </c>
      <c r="AA87" s="159">
        <v>1386</v>
      </c>
      <c r="AC87" t="s">
        <v>472</v>
      </c>
      <c r="AD87" t="s">
        <v>356</v>
      </c>
      <c r="AE87">
        <v>810</v>
      </c>
      <c r="AG87" s="58" t="s">
        <v>743</v>
      </c>
      <c r="AH87" s="22" t="s">
        <v>356</v>
      </c>
      <c r="AI87" s="22">
        <v>585</v>
      </c>
    </row>
    <row r="88" spans="1:35">
      <c r="A88" t="s">
        <v>371</v>
      </c>
      <c r="B88" t="s">
        <v>356</v>
      </c>
      <c r="C88">
        <v>540</v>
      </c>
      <c r="E88" t="s">
        <v>734</v>
      </c>
      <c r="F88" t="s">
        <v>356</v>
      </c>
      <c r="G88" s="159">
        <v>2073</v>
      </c>
      <c r="I88" t="s">
        <v>371</v>
      </c>
      <c r="J88" t="s">
        <v>356</v>
      </c>
      <c r="K88">
        <v>183</v>
      </c>
      <c r="M88" t="s">
        <v>1223</v>
      </c>
      <c r="N88" t="s">
        <v>356</v>
      </c>
      <c r="O88">
        <v>924</v>
      </c>
      <c r="Q88" t="s">
        <v>371</v>
      </c>
      <c r="R88" t="s">
        <v>356</v>
      </c>
      <c r="S88">
        <v>123</v>
      </c>
      <c r="U88" t="s">
        <v>371</v>
      </c>
      <c r="V88" t="s">
        <v>356</v>
      </c>
      <c r="W88" s="159">
        <v>1416</v>
      </c>
      <c r="Y88" t="s">
        <v>482</v>
      </c>
      <c r="Z88" t="s">
        <v>356</v>
      </c>
      <c r="AA88">
        <v>216</v>
      </c>
      <c r="AC88" t="s">
        <v>371</v>
      </c>
      <c r="AD88" t="s">
        <v>356</v>
      </c>
      <c r="AE88">
        <v>726</v>
      </c>
      <c r="AG88" s="58" t="s">
        <v>919</v>
      </c>
      <c r="AH88" s="22" t="s">
        <v>356</v>
      </c>
      <c r="AI88" s="22">
        <v>558</v>
      </c>
    </row>
    <row r="89" spans="1:35">
      <c r="A89" t="s">
        <v>371</v>
      </c>
      <c r="B89" t="s">
        <v>356</v>
      </c>
      <c r="C89">
        <v>399</v>
      </c>
      <c r="E89" t="s">
        <v>371</v>
      </c>
      <c r="F89" t="s">
        <v>356</v>
      </c>
      <c r="G89" s="159">
        <v>2070</v>
      </c>
      <c r="I89" t="s">
        <v>371</v>
      </c>
      <c r="J89" t="s">
        <v>356</v>
      </c>
      <c r="K89">
        <v>138</v>
      </c>
      <c r="M89" t="s">
        <v>371</v>
      </c>
      <c r="N89" t="s">
        <v>356</v>
      </c>
      <c r="O89">
        <v>882</v>
      </c>
      <c r="Q89" t="s">
        <v>371</v>
      </c>
      <c r="R89" t="s">
        <v>356</v>
      </c>
      <c r="S89">
        <v>153</v>
      </c>
      <c r="U89" t="s">
        <v>371</v>
      </c>
      <c r="V89" t="s">
        <v>356</v>
      </c>
      <c r="W89">
        <v>180</v>
      </c>
      <c r="Y89" t="s">
        <v>1321</v>
      </c>
      <c r="Z89" t="s">
        <v>356</v>
      </c>
      <c r="AA89">
        <v>114</v>
      </c>
      <c r="AC89" t="s">
        <v>371</v>
      </c>
      <c r="AD89" t="s">
        <v>356</v>
      </c>
      <c r="AE89">
        <v>720</v>
      </c>
      <c r="AG89" s="58" t="s">
        <v>371</v>
      </c>
      <c r="AH89" s="22" t="s">
        <v>356</v>
      </c>
      <c r="AI89" s="22">
        <v>537</v>
      </c>
    </row>
    <row r="90" spans="1:35">
      <c r="A90" t="s">
        <v>371</v>
      </c>
      <c r="B90" t="s">
        <v>356</v>
      </c>
      <c r="C90">
        <v>372</v>
      </c>
      <c r="E90" t="s">
        <v>723</v>
      </c>
      <c r="F90" t="s">
        <v>356</v>
      </c>
      <c r="G90" s="159">
        <v>1170</v>
      </c>
      <c r="I90" t="s">
        <v>482</v>
      </c>
      <c r="J90" t="s">
        <v>356</v>
      </c>
      <c r="K90">
        <v>111</v>
      </c>
      <c r="M90" t="s">
        <v>371</v>
      </c>
      <c r="N90" t="s">
        <v>356</v>
      </c>
      <c r="O90">
        <v>735</v>
      </c>
      <c r="Q90" t="s">
        <v>1224</v>
      </c>
      <c r="R90" t="s">
        <v>356</v>
      </c>
      <c r="S90">
        <v>273</v>
      </c>
      <c r="U90" t="s">
        <v>371</v>
      </c>
      <c r="V90" t="s">
        <v>356</v>
      </c>
      <c r="W90">
        <v>120</v>
      </c>
      <c r="Y90" t="s">
        <v>795</v>
      </c>
      <c r="Z90" t="s">
        <v>356</v>
      </c>
      <c r="AA90">
        <v>684</v>
      </c>
      <c r="AC90" t="s">
        <v>371</v>
      </c>
      <c r="AD90" t="s">
        <v>356</v>
      </c>
      <c r="AE90">
        <v>627</v>
      </c>
      <c r="AG90" s="58" t="s">
        <v>867</v>
      </c>
      <c r="AH90" s="22" t="s">
        <v>356</v>
      </c>
      <c r="AI90" s="22">
        <v>525</v>
      </c>
    </row>
    <row r="91" spans="1:35">
      <c r="A91" t="s">
        <v>371</v>
      </c>
      <c r="B91" t="s">
        <v>356</v>
      </c>
      <c r="C91">
        <v>285</v>
      </c>
      <c r="E91" t="s">
        <v>720</v>
      </c>
      <c r="F91" t="s">
        <v>356</v>
      </c>
      <c r="G91" s="159">
        <v>1137</v>
      </c>
      <c r="I91" t="s">
        <v>982</v>
      </c>
      <c r="J91" t="s">
        <v>356</v>
      </c>
      <c r="K91">
        <v>717</v>
      </c>
      <c r="M91" t="s">
        <v>371</v>
      </c>
      <c r="N91" t="s">
        <v>356</v>
      </c>
      <c r="O91">
        <v>666</v>
      </c>
      <c r="Q91" t="s">
        <v>957</v>
      </c>
      <c r="R91" t="s">
        <v>356</v>
      </c>
      <c r="S91">
        <v>399</v>
      </c>
      <c r="U91" t="s">
        <v>452</v>
      </c>
      <c r="V91" t="s">
        <v>356</v>
      </c>
      <c r="W91">
        <v>414</v>
      </c>
      <c r="Y91" t="s">
        <v>371</v>
      </c>
      <c r="Z91" t="s">
        <v>356</v>
      </c>
      <c r="AA91">
        <v>288</v>
      </c>
      <c r="AC91" t="s">
        <v>482</v>
      </c>
      <c r="AD91" t="s">
        <v>356</v>
      </c>
      <c r="AE91">
        <v>495</v>
      </c>
      <c r="AG91" s="58" t="s">
        <v>482</v>
      </c>
      <c r="AH91" s="22" t="s">
        <v>356</v>
      </c>
      <c r="AI91" s="22">
        <v>522</v>
      </c>
    </row>
    <row r="92" spans="1:35">
      <c r="A92" t="s">
        <v>371</v>
      </c>
      <c r="B92" t="s">
        <v>356</v>
      </c>
      <c r="C92">
        <v>114</v>
      </c>
      <c r="E92" t="s">
        <v>731</v>
      </c>
      <c r="F92" t="s">
        <v>356</v>
      </c>
      <c r="G92">
        <v>813</v>
      </c>
      <c r="I92" t="s">
        <v>986</v>
      </c>
      <c r="J92" t="s">
        <v>356</v>
      </c>
      <c r="K92">
        <v>588</v>
      </c>
      <c r="M92" t="s">
        <v>1222</v>
      </c>
      <c r="N92" t="s">
        <v>356</v>
      </c>
      <c r="O92">
        <v>534</v>
      </c>
      <c r="Q92" t="s">
        <v>371</v>
      </c>
      <c r="R92" t="s">
        <v>356</v>
      </c>
      <c r="S92">
        <v>258</v>
      </c>
      <c r="U92" t="s">
        <v>482</v>
      </c>
      <c r="V92" t="s">
        <v>356</v>
      </c>
      <c r="W92">
        <v>198</v>
      </c>
      <c r="Y92" t="s">
        <v>482</v>
      </c>
      <c r="Z92" t="s">
        <v>356</v>
      </c>
      <c r="AA92">
        <v>216</v>
      </c>
      <c r="AC92" t="s">
        <v>371</v>
      </c>
      <c r="AD92" t="s">
        <v>356</v>
      </c>
      <c r="AE92">
        <v>420</v>
      </c>
      <c r="AG92" s="58" t="s">
        <v>482</v>
      </c>
      <c r="AH92" s="22" t="s">
        <v>356</v>
      </c>
      <c r="AI92" s="22">
        <v>495</v>
      </c>
    </row>
    <row r="93" spans="1:35">
      <c r="A93" t="s">
        <v>371</v>
      </c>
      <c r="B93" t="s">
        <v>356</v>
      </c>
      <c r="C93">
        <v>99</v>
      </c>
      <c r="E93" t="s">
        <v>371</v>
      </c>
      <c r="F93" t="s">
        <v>356</v>
      </c>
      <c r="G93">
        <v>786</v>
      </c>
      <c r="I93" t="s">
        <v>1352</v>
      </c>
      <c r="J93" t="s">
        <v>356</v>
      </c>
      <c r="K93" s="159">
        <v>1422</v>
      </c>
      <c r="M93" t="s">
        <v>1218</v>
      </c>
      <c r="N93" t="s">
        <v>356</v>
      </c>
      <c r="O93">
        <v>498</v>
      </c>
      <c r="Q93" t="s">
        <v>371</v>
      </c>
      <c r="R93" t="s">
        <v>356</v>
      </c>
      <c r="S93">
        <v>252</v>
      </c>
      <c r="U93" t="s">
        <v>795</v>
      </c>
      <c r="V93" t="s">
        <v>356</v>
      </c>
      <c r="W93">
        <v>816</v>
      </c>
      <c r="Y93" t="s">
        <v>371</v>
      </c>
      <c r="Z93" t="s">
        <v>356</v>
      </c>
      <c r="AA93" s="159">
        <v>1209</v>
      </c>
      <c r="AC93" t="s">
        <v>371</v>
      </c>
      <c r="AD93" t="s">
        <v>356</v>
      </c>
      <c r="AE93">
        <v>399</v>
      </c>
      <c r="AG93" s="58" t="s">
        <v>728</v>
      </c>
      <c r="AH93" s="22" t="s">
        <v>356</v>
      </c>
      <c r="AI93" s="22">
        <v>486</v>
      </c>
    </row>
    <row r="94" spans="1:35">
      <c r="A94" t="s">
        <v>482</v>
      </c>
      <c r="B94" t="s">
        <v>356</v>
      </c>
      <c r="C94">
        <v>123</v>
      </c>
      <c r="E94" t="s">
        <v>743</v>
      </c>
      <c r="F94" t="s">
        <v>356</v>
      </c>
      <c r="G94">
        <v>585</v>
      </c>
      <c r="I94" t="s">
        <v>788</v>
      </c>
      <c r="J94" t="s">
        <v>356</v>
      </c>
      <c r="K94">
        <v>939</v>
      </c>
      <c r="M94" t="s">
        <v>371</v>
      </c>
      <c r="N94" t="s">
        <v>356</v>
      </c>
      <c r="O94">
        <v>450</v>
      </c>
      <c r="Q94" t="s">
        <v>371</v>
      </c>
      <c r="R94" t="s">
        <v>356</v>
      </c>
      <c r="S94">
        <v>249</v>
      </c>
      <c r="U94" t="s">
        <v>795</v>
      </c>
      <c r="V94" t="s">
        <v>356</v>
      </c>
      <c r="W94">
        <v>282</v>
      </c>
      <c r="Y94" t="s">
        <v>371</v>
      </c>
      <c r="Z94" t="s">
        <v>356</v>
      </c>
      <c r="AA94">
        <v>144</v>
      </c>
      <c r="AC94" t="s">
        <v>452</v>
      </c>
      <c r="AD94" t="s">
        <v>356</v>
      </c>
      <c r="AE94">
        <v>363</v>
      </c>
      <c r="AG94" s="58" t="s">
        <v>795</v>
      </c>
      <c r="AH94" s="22" t="s">
        <v>356</v>
      </c>
      <c r="AI94" s="22">
        <v>483</v>
      </c>
    </row>
    <row r="95" spans="1:35">
      <c r="A95" t="s">
        <v>1338</v>
      </c>
      <c r="B95" t="s">
        <v>356</v>
      </c>
      <c r="C95" s="159">
        <v>2709</v>
      </c>
      <c r="E95" t="s">
        <v>371</v>
      </c>
      <c r="F95" t="s">
        <v>356</v>
      </c>
      <c r="G95">
        <v>537</v>
      </c>
      <c r="I95" t="s">
        <v>789</v>
      </c>
      <c r="J95" t="s">
        <v>356</v>
      </c>
      <c r="K95" s="159">
        <v>1533</v>
      </c>
      <c r="M95" t="s">
        <v>957</v>
      </c>
      <c r="N95" t="s">
        <v>356</v>
      </c>
      <c r="O95">
        <v>447</v>
      </c>
      <c r="Q95" t="s">
        <v>371</v>
      </c>
      <c r="R95" t="s">
        <v>356</v>
      </c>
      <c r="S95">
        <v>117</v>
      </c>
      <c r="U95" t="s">
        <v>795</v>
      </c>
      <c r="V95" t="s">
        <v>356</v>
      </c>
      <c r="W95">
        <v>78</v>
      </c>
      <c r="Y95" t="s">
        <v>1201</v>
      </c>
      <c r="Z95" t="s">
        <v>356</v>
      </c>
      <c r="AA95">
        <v>927</v>
      </c>
      <c r="AC95" t="s">
        <v>482</v>
      </c>
      <c r="AD95" t="s">
        <v>356</v>
      </c>
      <c r="AE95">
        <v>330</v>
      </c>
      <c r="AG95" s="58" t="s">
        <v>1346</v>
      </c>
      <c r="AH95" s="22" t="s">
        <v>356</v>
      </c>
      <c r="AI95" s="22">
        <v>471</v>
      </c>
    </row>
    <row r="96" spans="1:35">
      <c r="A96" t="s">
        <v>931</v>
      </c>
      <c r="B96" t="s">
        <v>356</v>
      </c>
      <c r="C96">
        <v>660</v>
      </c>
      <c r="E96" t="s">
        <v>482</v>
      </c>
      <c r="F96" t="s">
        <v>356</v>
      </c>
      <c r="G96">
        <v>522</v>
      </c>
      <c r="I96" t="s">
        <v>371</v>
      </c>
      <c r="J96" t="s">
        <v>356</v>
      </c>
      <c r="K96" s="159">
        <v>1386</v>
      </c>
      <c r="M96" t="s">
        <v>371</v>
      </c>
      <c r="N96" t="s">
        <v>356</v>
      </c>
      <c r="O96">
        <v>393</v>
      </c>
      <c r="Q96" t="s">
        <v>1225</v>
      </c>
      <c r="R96" t="s">
        <v>356</v>
      </c>
      <c r="S96" s="159">
        <v>1263</v>
      </c>
      <c r="U96" t="s">
        <v>916</v>
      </c>
      <c r="V96" t="s">
        <v>356</v>
      </c>
      <c r="W96" s="159">
        <v>2475</v>
      </c>
      <c r="Y96" t="s">
        <v>1202</v>
      </c>
      <c r="Z96" t="s">
        <v>356</v>
      </c>
      <c r="AA96" s="159">
        <v>1650</v>
      </c>
      <c r="AC96" t="s">
        <v>482</v>
      </c>
      <c r="AD96" t="s">
        <v>356</v>
      </c>
      <c r="AE96">
        <v>312</v>
      </c>
      <c r="AG96" s="58" t="s">
        <v>371</v>
      </c>
      <c r="AH96" s="22" t="s">
        <v>356</v>
      </c>
      <c r="AI96" s="22">
        <v>450</v>
      </c>
    </row>
    <row r="97" spans="1:35">
      <c r="A97" t="s">
        <v>986</v>
      </c>
      <c r="B97" t="s">
        <v>356</v>
      </c>
      <c r="C97">
        <v>651</v>
      </c>
      <c r="E97" t="s">
        <v>1353</v>
      </c>
      <c r="F97" t="s">
        <v>356</v>
      </c>
      <c r="G97">
        <v>501</v>
      </c>
      <c r="I97" t="s">
        <v>371</v>
      </c>
      <c r="J97" t="s">
        <v>356</v>
      </c>
      <c r="K97">
        <v>327</v>
      </c>
      <c r="M97" t="s">
        <v>371</v>
      </c>
      <c r="N97" t="s">
        <v>356</v>
      </c>
      <c r="O97">
        <v>390</v>
      </c>
      <c r="Q97" t="s">
        <v>1349</v>
      </c>
      <c r="R97" t="s">
        <v>356</v>
      </c>
      <c r="S97">
        <v>252</v>
      </c>
      <c r="U97" t="s">
        <v>913</v>
      </c>
      <c r="V97" t="s">
        <v>356</v>
      </c>
      <c r="W97" s="159">
        <v>1716</v>
      </c>
      <c r="Y97" t="s">
        <v>1203</v>
      </c>
      <c r="Z97" t="s">
        <v>356</v>
      </c>
      <c r="AA97" s="159">
        <v>3090</v>
      </c>
      <c r="AC97" t="s">
        <v>371</v>
      </c>
      <c r="AD97" t="s">
        <v>356</v>
      </c>
      <c r="AE97">
        <v>264</v>
      </c>
      <c r="AG97" s="58" t="s">
        <v>957</v>
      </c>
      <c r="AH97" s="22" t="s">
        <v>356</v>
      </c>
      <c r="AI97" s="22">
        <v>447</v>
      </c>
    </row>
    <row r="98" spans="1:35">
      <c r="A98" t="s">
        <v>1344</v>
      </c>
      <c r="B98" t="s">
        <v>356</v>
      </c>
      <c r="C98" s="159">
        <v>1080</v>
      </c>
      <c r="E98" t="s">
        <v>728</v>
      </c>
      <c r="F98" t="s">
        <v>356</v>
      </c>
      <c r="G98">
        <v>486</v>
      </c>
      <c r="I98" t="s">
        <v>371</v>
      </c>
      <c r="J98" t="s">
        <v>356</v>
      </c>
      <c r="K98">
        <v>267</v>
      </c>
      <c r="M98" t="s">
        <v>1214</v>
      </c>
      <c r="N98" t="s">
        <v>356</v>
      </c>
      <c r="O98">
        <v>372</v>
      </c>
      <c r="Q98" t="s">
        <v>896</v>
      </c>
      <c r="R98" t="s">
        <v>356</v>
      </c>
      <c r="S98">
        <v>909</v>
      </c>
      <c r="U98" t="s">
        <v>1354</v>
      </c>
      <c r="V98" t="s">
        <v>356</v>
      </c>
      <c r="W98">
        <v>615</v>
      </c>
      <c r="Y98" t="s">
        <v>1200</v>
      </c>
      <c r="Z98" t="s">
        <v>356</v>
      </c>
      <c r="AA98" s="159">
        <v>1176</v>
      </c>
      <c r="AC98" t="s">
        <v>371</v>
      </c>
      <c r="AD98" t="s">
        <v>356</v>
      </c>
      <c r="AE98">
        <v>246</v>
      </c>
      <c r="AG98" s="58" t="s">
        <v>371</v>
      </c>
      <c r="AH98" s="22" t="s">
        <v>356</v>
      </c>
      <c r="AI98" s="22">
        <v>438</v>
      </c>
    </row>
    <row r="99" spans="1:35">
      <c r="A99" t="s">
        <v>1347</v>
      </c>
      <c r="B99" t="s">
        <v>356</v>
      </c>
      <c r="C99" s="159">
        <v>1005</v>
      </c>
      <c r="E99" t="s">
        <v>725</v>
      </c>
      <c r="F99" t="s">
        <v>356</v>
      </c>
      <c r="G99">
        <v>411</v>
      </c>
      <c r="I99" t="s">
        <v>371</v>
      </c>
      <c r="J99" t="s">
        <v>356</v>
      </c>
      <c r="K99">
        <v>183</v>
      </c>
      <c r="M99" t="s">
        <v>371</v>
      </c>
      <c r="N99" t="s">
        <v>356</v>
      </c>
      <c r="O99">
        <v>360</v>
      </c>
      <c r="Q99" t="s">
        <v>482</v>
      </c>
      <c r="R99" t="s">
        <v>356</v>
      </c>
      <c r="S99">
        <v>765</v>
      </c>
      <c r="U99" t="s">
        <v>1354</v>
      </c>
      <c r="V99" t="s">
        <v>356</v>
      </c>
      <c r="W99">
        <v>114</v>
      </c>
      <c r="Y99" t="s">
        <v>371</v>
      </c>
      <c r="Z99" t="s">
        <v>356</v>
      </c>
      <c r="AA99">
        <v>138</v>
      </c>
      <c r="AC99" t="s">
        <v>371</v>
      </c>
      <c r="AD99" t="s">
        <v>356</v>
      </c>
      <c r="AE99">
        <v>234</v>
      </c>
      <c r="AG99" s="58" t="s">
        <v>807</v>
      </c>
      <c r="AH99" s="22" t="s">
        <v>356</v>
      </c>
      <c r="AI99" s="22">
        <v>432</v>
      </c>
    </row>
    <row r="100" spans="1:35">
      <c r="A100" t="s">
        <v>793</v>
      </c>
      <c r="B100" t="s">
        <v>356</v>
      </c>
      <c r="C100">
        <v>117</v>
      </c>
      <c r="E100" t="s">
        <v>371</v>
      </c>
      <c r="F100" t="s">
        <v>356</v>
      </c>
      <c r="G100">
        <v>363</v>
      </c>
      <c r="I100" t="s">
        <v>805</v>
      </c>
      <c r="J100" t="s">
        <v>356</v>
      </c>
      <c r="K100" s="159">
        <v>2196</v>
      </c>
      <c r="M100" t="s">
        <v>371</v>
      </c>
      <c r="N100" t="s">
        <v>356</v>
      </c>
      <c r="O100">
        <v>327</v>
      </c>
      <c r="Q100" t="s">
        <v>482</v>
      </c>
      <c r="R100" t="s">
        <v>356</v>
      </c>
      <c r="S100">
        <v>543</v>
      </c>
      <c r="U100" t="s">
        <v>371</v>
      </c>
      <c r="V100" t="s">
        <v>356</v>
      </c>
      <c r="W100">
        <v>906</v>
      </c>
      <c r="Y100" t="s">
        <v>371</v>
      </c>
      <c r="Z100" t="s">
        <v>356</v>
      </c>
      <c r="AA100">
        <v>135</v>
      </c>
      <c r="AC100" t="s">
        <v>463</v>
      </c>
      <c r="AD100" t="s">
        <v>356</v>
      </c>
      <c r="AE100">
        <v>201</v>
      </c>
      <c r="AG100" s="58" t="s">
        <v>371</v>
      </c>
      <c r="AH100" s="22" t="s">
        <v>356</v>
      </c>
      <c r="AI100" s="22">
        <v>420</v>
      </c>
    </row>
    <row r="101" spans="1:35">
      <c r="A101" t="s">
        <v>371</v>
      </c>
      <c r="B101" t="s">
        <v>356</v>
      </c>
      <c r="C101">
        <v>123</v>
      </c>
      <c r="E101" t="s">
        <v>371</v>
      </c>
      <c r="F101" t="s">
        <v>356</v>
      </c>
      <c r="G101">
        <v>336</v>
      </c>
      <c r="I101" t="s">
        <v>807</v>
      </c>
      <c r="J101" t="s">
        <v>356</v>
      </c>
      <c r="K101">
        <v>432</v>
      </c>
      <c r="M101" t="s">
        <v>371</v>
      </c>
      <c r="N101" t="s">
        <v>356</v>
      </c>
      <c r="O101">
        <v>324</v>
      </c>
      <c r="Q101" t="s">
        <v>482</v>
      </c>
      <c r="R101" t="s">
        <v>356</v>
      </c>
      <c r="S101">
        <v>339</v>
      </c>
      <c r="U101" t="s">
        <v>482</v>
      </c>
      <c r="V101" t="s">
        <v>356</v>
      </c>
      <c r="W101">
        <v>69</v>
      </c>
      <c r="Y101" t="s">
        <v>371</v>
      </c>
      <c r="Z101" t="s">
        <v>356</v>
      </c>
      <c r="AA101">
        <v>129</v>
      </c>
      <c r="AC101" t="s">
        <v>371</v>
      </c>
      <c r="AD101" t="s">
        <v>356</v>
      </c>
      <c r="AE101">
        <v>147</v>
      </c>
      <c r="AG101" s="58" t="s">
        <v>452</v>
      </c>
      <c r="AH101" s="22" t="s">
        <v>356</v>
      </c>
      <c r="AI101" s="22">
        <v>414</v>
      </c>
    </row>
    <row r="102" spans="1:35">
      <c r="A102" t="s">
        <v>482</v>
      </c>
      <c r="B102" t="s">
        <v>356</v>
      </c>
      <c r="C102">
        <v>69</v>
      </c>
      <c r="E102" t="s">
        <v>482</v>
      </c>
      <c r="F102" t="s">
        <v>356</v>
      </c>
      <c r="G102">
        <v>111</v>
      </c>
      <c r="I102" t="s">
        <v>795</v>
      </c>
      <c r="J102" t="s">
        <v>356</v>
      </c>
      <c r="K102">
        <v>756</v>
      </c>
      <c r="M102" t="s">
        <v>371</v>
      </c>
      <c r="N102" t="s">
        <v>356</v>
      </c>
      <c r="O102">
        <v>288</v>
      </c>
      <c r="Q102" t="s">
        <v>482</v>
      </c>
      <c r="R102" t="s">
        <v>356</v>
      </c>
      <c r="S102">
        <v>339</v>
      </c>
      <c r="U102" t="s">
        <v>795</v>
      </c>
      <c r="V102" t="s">
        <v>356</v>
      </c>
      <c r="W102">
        <v>684</v>
      </c>
      <c r="Y102" t="s">
        <v>482</v>
      </c>
      <c r="Z102" t="s">
        <v>356</v>
      </c>
      <c r="AA102">
        <v>111</v>
      </c>
      <c r="AC102" t="s">
        <v>371</v>
      </c>
      <c r="AD102" t="s">
        <v>356</v>
      </c>
      <c r="AE102">
        <v>129</v>
      </c>
      <c r="AG102" s="58" t="s">
        <v>371</v>
      </c>
      <c r="AH102" s="22" t="s">
        <v>356</v>
      </c>
      <c r="AI102" s="22">
        <v>411</v>
      </c>
    </row>
    <row r="103" spans="1:35">
      <c r="A103" t="s">
        <v>835</v>
      </c>
      <c r="B103" t="s">
        <v>356</v>
      </c>
      <c r="C103" s="159">
        <v>1680</v>
      </c>
      <c r="E103" t="s">
        <v>482</v>
      </c>
      <c r="F103" t="s">
        <v>356</v>
      </c>
      <c r="G103">
        <v>111</v>
      </c>
      <c r="I103" t="s">
        <v>1218</v>
      </c>
      <c r="J103" t="s">
        <v>356</v>
      </c>
      <c r="K103">
        <v>498</v>
      </c>
      <c r="M103" t="s">
        <v>482</v>
      </c>
      <c r="N103" t="s">
        <v>356</v>
      </c>
      <c r="O103">
        <v>282</v>
      </c>
      <c r="Q103" t="s">
        <v>482</v>
      </c>
      <c r="R103" t="s">
        <v>356</v>
      </c>
      <c r="S103">
        <v>300</v>
      </c>
      <c r="U103" t="s">
        <v>793</v>
      </c>
      <c r="V103" t="s">
        <v>356</v>
      </c>
      <c r="W103">
        <v>117</v>
      </c>
      <c r="Y103" t="s">
        <v>982</v>
      </c>
      <c r="Z103" t="s">
        <v>356</v>
      </c>
      <c r="AA103">
        <v>717</v>
      </c>
      <c r="AC103" t="s">
        <v>371</v>
      </c>
      <c r="AD103" t="s">
        <v>356</v>
      </c>
      <c r="AE103">
        <v>114</v>
      </c>
      <c r="AG103" s="58" t="s">
        <v>725</v>
      </c>
      <c r="AH103" s="22" t="s">
        <v>356</v>
      </c>
      <c r="AI103" s="22">
        <v>411</v>
      </c>
    </row>
    <row r="104" spans="1:35">
      <c r="A104" t="s">
        <v>371</v>
      </c>
      <c r="B104" t="s">
        <v>356</v>
      </c>
      <c r="C104">
        <v>384</v>
      </c>
      <c r="E104" t="s">
        <v>371</v>
      </c>
      <c r="F104" t="s">
        <v>356</v>
      </c>
      <c r="G104">
        <v>111</v>
      </c>
      <c r="I104" t="s">
        <v>1217</v>
      </c>
      <c r="J104" t="s">
        <v>356</v>
      </c>
      <c r="K104">
        <v>222</v>
      </c>
      <c r="M104" t="s">
        <v>371</v>
      </c>
      <c r="N104" t="s">
        <v>356</v>
      </c>
      <c r="O104">
        <v>264</v>
      </c>
      <c r="Q104" t="s">
        <v>482</v>
      </c>
      <c r="R104" t="s">
        <v>356</v>
      </c>
      <c r="S104">
        <v>219</v>
      </c>
      <c r="U104" t="s">
        <v>371</v>
      </c>
      <c r="V104" t="s">
        <v>356</v>
      </c>
      <c r="W104">
        <v>123</v>
      </c>
      <c r="Y104" t="s">
        <v>986</v>
      </c>
      <c r="Z104" t="s">
        <v>356</v>
      </c>
      <c r="AA104">
        <v>588</v>
      </c>
      <c r="AC104" t="s">
        <v>371</v>
      </c>
      <c r="AD104" t="s">
        <v>356</v>
      </c>
      <c r="AE104">
        <v>105</v>
      </c>
      <c r="AG104" s="58" t="s">
        <v>926</v>
      </c>
      <c r="AH104" s="22" t="s">
        <v>356</v>
      </c>
      <c r="AI104" s="22">
        <v>405</v>
      </c>
    </row>
    <row r="105" spans="1:35">
      <c r="A105" t="s">
        <v>482</v>
      </c>
      <c r="B105" t="s">
        <v>356</v>
      </c>
      <c r="C105">
        <v>270</v>
      </c>
      <c r="E105" t="s">
        <v>1324</v>
      </c>
      <c r="F105" t="s">
        <v>356</v>
      </c>
      <c r="G105">
        <v>567</v>
      </c>
      <c r="I105" t="s">
        <v>1219</v>
      </c>
      <c r="J105" t="s">
        <v>356</v>
      </c>
      <c r="K105" s="159">
        <v>2466</v>
      </c>
      <c r="M105" t="s">
        <v>371</v>
      </c>
      <c r="N105" t="s">
        <v>356</v>
      </c>
      <c r="O105">
        <v>261</v>
      </c>
      <c r="Q105" t="s">
        <v>482</v>
      </c>
      <c r="R105" t="s">
        <v>356</v>
      </c>
      <c r="S105">
        <v>129</v>
      </c>
      <c r="U105" t="s">
        <v>482</v>
      </c>
      <c r="V105" t="s">
        <v>356</v>
      </c>
      <c r="W105">
        <v>69</v>
      </c>
      <c r="Y105" t="s">
        <v>371</v>
      </c>
      <c r="Z105" t="s">
        <v>356</v>
      </c>
      <c r="AA105">
        <v>249</v>
      </c>
      <c r="AC105" t="s">
        <v>869</v>
      </c>
      <c r="AD105" t="s">
        <v>356</v>
      </c>
      <c r="AE105">
        <v>741</v>
      </c>
      <c r="AG105" s="58" t="s">
        <v>371</v>
      </c>
      <c r="AH105" s="22" t="s">
        <v>356</v>
      </c>
      <c r="AI105" s="22">
        <v>399</v>
      </c>
    </row>
    <row r="106" spans="1:35">
      <c r="A106" t="s">
        <v>482</v>
      </c>
      <c r="B106" t="s">
        <v>356</v>
      </c>
      <c r="C106">
        <v>153</v>
      </c>
      <c r="E106" t="s">
        <v>793</v>
      </c>
      <c r="F106" t="s">
        <v>356</v>
      </c>
      <c r="G106">
        <v>147</v>
      </c>
      <c r="I106" t="s">
        <v>1214</v>
      </c>
      <c r="J106" t="s">
        <v>356</v>
      </c>
      <c r="K106">
        <v>372</v>
      </c>
      <c r="M106" t="s">
        <v>371</v>
      </c>
      <c r="N106" t="s">
        <v>356</v>
      </c>
      <c r="O106">
        <v>249</v>
      </c>
      <c r="Q106" t="s">
        <v>889</v>
      </c>
      <c r="R106" t="s">
        <v>356</v>
      </c>
      <c r="S106">
        <v>177</v>
      </c>
      <c r="U106" t="s">
        <v>835</v>
      </c>
      <c r="V106" t="s">
        <v>356</v>
      </c>
      <c r="W106" s="159">
        <v>1680</v>
      </c>
      <c r="Y106" t="s">
        <v>919</v>
      </c>
      <c r="Z106" t="s">
        <v>356</v>
      </c>
      <c r="AA106">
        <v>558</v>
      </c>
      <c r="AC106" t="s">
        <v>482</v>
      </c>
      <c r="AD106" t="s">
        <v>356</v>
      </c>
      <c r="AE106">
        <v>615</v>
      </c>
      <c r="AG106" s="58" t="s">
        <v>371</v>
      </c>
      <c r="AH106" s="22" t="s">
        <v>356</v>
      </c>
      <c r="AI106" s="22">
        <v>399</v>
      </c>
    </row>
    <row r="107" spans="1:35">
      <c r="A107" t="s">
        <v>839</v>
      </c>
      <c r="B107" t="s">
        <v>356</v>
      </c>
      <c r="C107">
        <v>822</v>
      </c>
      <c r="E107" t="s">
        <v>1355</v>
      </c>
      <c r="F107" t="s">
        <v>356</v>
      </c>
      <c r="G107">
        <v>663</v>
      </c>
      <c r="I107" t="s">
        <v>1223</v>
      </c>
      <c r="J107" t="s">
        <v>356</v>
      </c>
      <c r="K107">
        <v>924</v>
      </c>
      <c r="M107" t="s">
        <v>371</v>
      </c>
      <c r="N107" t="s">
        <v>356</v>
      </c>
      <c r="O107">
        <v>243</v>
      </c>
      <c r="Q107" t="s">
        <v>889</v>
      </c>
      <c r="R107" t="s">
        <v>356</v>
      </c>
      <c r="S107">
        <v>177</v>
      </c>
      <c r="U107" t="s">
        <v>371</v>
      </c>
      <c r="V107" t="s">
        <v>356</v>
      </c>
      <c r="W107">
        <v>384</v>
      </c>
      <c r="Y107" t="s">
        <v>371</v>
      </c>
      <c r="Z107" t="s">
        <v>356</v>
      </c>
      <c r="AA107">
        <v>288</v>
      </c>
      <c r="AC107" t="s">
        <v>867</v>
      </c>
      <c r="AD107" t="s">
        <v>356</v>
      </c>
      <c r="AE107">
        <v>525</v>
      </c>
      <c r="AG107" s="58" t="s">
        <v>371</v>
      </c>
      <c r="AH107" s="22" t="s">
        <v>356</v>
      </c>
      <c r="AI107" s="22">
        <v>390</v>
      </c>
    </row>
    <row r="108" spans="1:35">
      <c r="A108" t="s">
        <v>842</v>
      </c>
      <c r="B108" t="s">
        <v>356</v>
      </c>
      <c r="C108" s="159">
        <v>1425</v>
      </c>
      <c r="E108" t="s">
        <v>371</v>
      </c>
      <c r="F108" t="s">
        <v>356</v>
      </c>
      <c r="G108">
        <v>288</v>
      </c>
      <c r="I108" t="s">
        <v>1222</v>
      </c>
      <c r="J108" t="s">
        <v>356</v>
      </c>
      <c r="K108">
        <v>534</v>
      </c>
      <c r="M108" t="s">
        <v>371</v>
      </c>
      <c r="N108" t="s">
        <v>356</v>
      </c>
      <c r="O108">
        <v>240</v>
      </c>
      <c r="Q108" t="s">
        <v>795</v>
      </c>
      <c r="R108" t="s">
        <v>356</v>
      </c>
      <c r="S108">
        <v>255</v>
      </c>
      <c r="U108" t="s">
        <v>371</v>
      </c>
      <c r="V108" t="s">
        <v>356</v>
      </c>
      <c r="W108">
        <v>189</v>
      </c>
      <c r="Y108" t="s">
        <v>371</v>
      </c>
      <c r="Z108" t="s">
        <v>356</v>
      </c>
      <c r="AA108">
        <v>135</v>
      </c>
      <c r="AC108" t="s">
        <v>371</v>
      </c>
      <c r="AD108" t="s">
        <v>356</v>
      </c>
      <c r="AE108">
        <v>438</v>
      </c>
      <c r="AG108" s="58" t="s">
        <v>371</v>
      </c>
      <c r="AH108" s="22" t="s">
        <v>356</v>
      </c>
      <c r="AI108" s="22">
        <v>390</v>
      </c>
    </row>
    <row r="109" spans="1:35">
      <c r="A109" t="s">
        <v>498</v>
      </c>
      <c r="B109" t="s">
        <v>356</v>
      </c>
      <c r="C109" s="159">
        <v>1191</v>
      </c>
      <c r="E109" t="s">
        <v>482</v>
      </c>
      <c r="F109" t="s">
        <v>356</v>
      </c>
      <c r="G109">
        <v>84</v>
      </c>
      <c r="I109" t="s">
        <v>1215</v>
      </c>
      <c r="J109" t="s">
        <v>356</v>
      </c>
      <c r="K109" s="159">
        <v>1368</v>
      </c>
      <c r="M109" t="s">
        <v>371</v>
      </c>
      <c r="N109" t="s">
        <v>356</v>
      </c>
      <c r="O109">
        <v>237</v>
      </c>
      <c r="Q109" t="s">
        <v>795</v>
      </c>
      <c r="R109" t="s">
        <v>356</v>
      </c>
      <c r="S109">
        <v>84</v>
      </c>
      <c r="U109" t="s">
        <v>371</v>
      </c>
      <c r="V109" t="s">
        <v>356</v>
      </c>
      <c r="W109">
        <v>138</v>
      </c>
      <c r="Y109" t="s">
        <v>371</v>
      </c>
      <c r="Z109" t="s">
        <v>356</v>
      </c>
      <c r="AA109">
        <v>126</v>
      </c>
      <c r="AC109" t="s">
        <v>371</v>
      </c>
      <c r="AD109" t="s">
        <v>356</v>
      </c>
      <c r="AE109">
        <v>231</v>
      </c>
      <c r="AG109" s="58" t="s">
        <v>482</v>
      </c>
      <c r="AH109" s="22" t="s">
        <v>356</v>
      </c>
      <c r="AI109" s="22">
        <v>387</v>
      </c>
    </row>
    <row r="110" spans="1:35">
      <c r="A110" t="s">
        <v>788</v>
      </c>
      <c r="B110" t="s">
        <v>356</v>
      </c>
      <c r="C110">
        <v>939</v>
      </c>
      <c r="E110" t="s">
        <v>482</v>
      </c>
      <c r="F110" t="s">
        <v>356</v>
      </c>
      <c r="G110">
        <v>69</v>
      </c>
      <c r="I110" t="s">
        <v>371</v>
      </c>
      <c r="J110" t="s">
        <v>356</v>
      </c>
      <c r="K110" s="159">
        <v>2301</v>
      </c>
      <c r="M110" t="s">
        <v>482</v>
      </c>
      <c r="N110" t="s">
        <v>356</v>
      </c>
      <c r="O110">
        <v>231</v>
      </c>
      <c r="Q110" t="s">
        <v>371</v>
      </c>
      <c r="R110" t="s">
        <v>356</v>
      </c>
      <c r="S110">
        <v>372</v>
      </c>
      <c r="U110" t="s">
        <v>371</v>
      </c>
      <c r="V110" t="s">
        <v>356</v>
      </c>
      <c r="W110">
        <v>135</v>
      </c>
      <c r="Y110" t="s">
        <v>482</v>
      </c>
      <c r="Z110" t="s">
        <v>356</v>
      </c>
      <c r="AA110">
        <v>633</v>
      </c>
      <c r="AC110" t="s">
        <v>872</v>
      </c>
      <c r="AD110" t="s">
        <v>356</v>
      </c>
      <c r="AE110">
        <v>180</v>
      </c>
      <c r="AG110" s="58" t="s">
        <v>371</v>
      </c>
      <c r="AH110" s="22" t="s">
        <v>356</v>
      </c>
      <c r="AI110" s="22">
        <v>384</v>
      </c>
    </row>
    <row r="111" spans="1:35">
      <c r="A111" t="s">
        <v>789</v>
      </c>
      <c r="B111" t="s">
        <v>356</v>
      </c>
      <c r="C111" s="159">
        <v>1533</v>
      </c>
      <c r="E111" t="s">
        <v>1356</v>
      </c>
      <c r="F111" t="s">
        <v>356</v>
      </c>
      <c r="G111">
        <v>375</v>
      </c>
      <c r="I111" t="s">
        <v>371</v>
      </c>
      <c r="J111" t="s">
        <v>356</v>
      </c>
      <c r="K111" s="159">
        <v>1557</v>
      </c>
      <c r="M111" t="s">
        <v>1217</v>
      </c>
      <c r="N111" t="s">
        <v>356</v>
      </c>
      <c r="O111">
        <v>222</v>
      </c>
      <c r="Q111" t="s">
        <v>371</v>
      </c>
      <c r="R111" t="s">
        <v>356</v>
      </c>
      <c r="S111">
        <v>285</v>
      </c>
      <c r="U111" t="s">
        <v>482</v>
      </c>
      <c r="V111" t="s">
        <v>356</v>
      </c>
      <c r="W111">
        <v>270</v>
      </c>
      <c r="Y111" t="s">
        <v>482</v>
      </c>
      <c r="Z111" t="s">
        <v>356</v>
      </c>
      <c r="AA111">
        <v>300</v>
      </c>
      <c r="AC111" t="s">
        <v>874</v>
      </c>
      <c r="AD111" t="s">
        <v>356</v>
      </c>
      <c r="AE111">
        <v>150</v>
      </c>
      <c r="AG111" s="58" t="s">
        <v>371</v>
      </c>
      <c r="AH111" s="22" t="s">
        <v>356</v>
      </c>
      <c r="AI111" s="22">
        <v>378</v>
      </c>
    </row>
    <row r="112" spans="1:35">
      <c r="A112" t="s">
        <v>371</v>
      </c>
      <c r="B112" t="s">
        <v>356</v>
      </c>
      <c r="C112">
        <v>93</v>
      </c>
      <c r="E112" t="s">
        <v>1357</v>
      </c>
      <c r="F112" t="s">
        <v>356</v>
      </c>
      <c r="G112">
        <v>63</v>
      </c>
      <c r="I112" t="s">
        <v>371</v>
      </c>
      <c r="J112" t="s">
        <v>356</v>
      </c>
      <c r="K112">
        <v>735</v>
      </c>
      <c r="M112" t="s">
        <v>371</v>
      </c>
      <c r="N112" t="s">
        <v>356</v>
      </c>
      <c r="O112">
        <v>180</v>
      </c>
      <c r="Q112" t="s">
        <v>371</v>
      </c>
      <c r="R112" t="s">
        <v>356</v>
      </c>
      <c r="S112">
        <v>219</v>
      </c>
      <c r="U112" t="s">
        <v>482</v>
      </c>
      <c r="V112" t="s">
        <v>356</v>
      </c>
      <c r="W112">
        <v>111</v>
      </c>
      <c r="Y112" t="s">
        <v>482</v>
      </c>
      <c r="Z112" t="s">
        <v>356</v>
      </c>
      <c r="AA112">
        <v>198</v>
      </c>
      <c r="AC112" t="s">
        <v>371</v>
      </c>
      <c r="AD112" t="s">
        <v>356</v>
      </c>
      <c r="AE112">
        <v>126</v>
      </c>
      <c r="AG112" s="58" t="s">
        <v>1358</v>
      </c>
      <c r="AH112" s="22" t="s">
        <v>356</v>
      </c>
      <c r="AI112" s="22">
        <v>372</v>
      </c>
    </row>
    <row r="113" spans="1:35">
      <c r="A113" t="s">
        <v>795</v>
      </c>
      <c r="B113" t="s">
        <v>356</v>
      </c>
      <c r="C113">
        <v>756</v>
      </c>
      <c r="E113" t="s">
        <v>482</v>
      </c>
      <c r="F113" t="s">
        <v>356</v>
      </c>
      <c r="G113">
        <v>84</v>
      </c>
      <c r="I113" t="s">
        <v>371</v>
      </c>
      <c r="J113" t="s">
        <v>356</v>
      </c>
      <c r="K113">
        <v>726</v>
      </c>
      <c r="M113" t="s">
        <v>954</v>
      </c>
      <c r="N113" t="s">
        <v>356</v>
      </c>
      <c r="O113">
        <v>174</v>
      </c>
      <c r="Q113" t="s">
        <v>371</v>
      </c>
      <c r="R113" t="s">
        <v>356</v>
      </c>
      <c r="S113">
        <v>114</v>
      </c>
      <c r="U113" t="s">
        <v>839</v>
      </c>
      <c r="V113" t="s">
        <v>356</v>
      </c>
      <c r="W113">
        <v>822</v>
      </c>
      <c r="Y113" t="s">
        <v>482</v>
      </c>
      <c r="Z113" t="s">
        <v>356</v>
      </c>
      <c r="AA113">
        <v>174</v>
      </c>
      <c r="AC113" t="s">
        <v>1225</v>
      </c>
      <c r="AD113" t="s">
        <v>356</v>
      </c>
      <c r="AE113" s="159">
        <v>1263</v>
      </c>
      <c r="AG113" s="58" t="s">
        <v>371</v>
      </c>
      <c r="AH113" s="22" t="s">
        <v>356</v>
      </c>
      <c r="AI113" s="22">
        <v>372</v>
      </c>
    </row>
    <row r="114" spans="1:35">
      <c r="A114" t="s">
        <v>795</v>
      </c>
      <c r="B114" t="s">
        <v>356</v>
      </c>
      <c r="C114">
        <v>327</v>
      </c>
      <c r="E114" t="s">
        <v>999</v>
      </c>
      <c r="F114" t="s">
        <v>356</v>
      </c>
      <c r="G114" s="159">
        <v>1113</v>
      </c>
      <c r="I114" t="s">
        <v>371</v>
      </c>
      <c r="J114" t="s">
        <v>356</v>
      </c>
      <c r="K114">
        <v>702</v>
      </c>
      <c r="M114" t="s">
        <v>371</v>
      </c>
      <c r="N114" t="s">
        <v>356</v>
      </c>
      <c r="O114">
        <v>168</v>
      </c>
      <c r="Q114" t="s">
        <v>371</v>
      </c>
      <c r="R114" t="s">
        <v>356</v>
      </c>
      <c r="S114">
        <v>99</v>
      </c>
      <c r="U114" t="s">
        <v>842</v>
      </c>
      <c r="V114" t="s">
        <v>356</v>
      </c>
      <c r="W114" s="159">
        <v>1425</v>
      </c>
      <c r="Y114" t="s">
        <v>795</v>
      </c>
      <c r="Z114" t="s">
        <v>356</v>
      </c>
      <c r="AA114">
        <v>684</v>
      </c>
      <c r="AC114" t="s">
        <v>957</v>
      </c>
      <c r="AD114" t="s">
        <v>356</v>
      </c>
      <c r="AE114">
        <v>399</v>
      </c>
      <c r="AG114" s="58" t="s">
        <v>1343</v>
      </c>
      <c r="AH114" s="22" t="s">
        <v>356</v>
      </c>
      <c r="AI114" s="22">
        <v>363</v>
      </c>
    </row>
    <row r="115" spans="1:35">
      <c r="A115" t="s">
        <v>1317</v>
      </c>
      <c r="B115" t="s">
        <v>356</v>
      </c>
      <c r="C115" s="159">
        <v>1926</v>
      </c>
      <c r="E115" t="s">
        <v>371</v>
      </c>
      <c r="F115" t="s">
        <v>356</v>
      </c>
      <c r="G115">
        <v>882</v>
      </c>
      <c r="I115" t="s">
        <v>371</v>
      </c>
      <c r="J115" t="s">
        <v>356</v>
      </c>
      <c r="K115">
        <v>399</v>
      </c>
      <c r="M115" t="s">
        <v>961</v>
      </c>
      <c r="N115" t="s">
        <v>356</v>
      </c>
      <c r="O115">
        <v>144</v>
      </c>
      <c r="Q115" t="s">
        <v>482</v>
      </c>
      <c r="R115" t="s">
        <v>356</v>
      </c>
      <c r="S115">
        <v>123</v>
      </c>
      <c r="U115" t="s">
        <v>982</v>
      </c>
      <c r="V115" t="s">
        <v>356</v>
      </c>
      <c r="W115">
        <v>717</v>
      </c>
      <c r="Y115" t="s">
        <v>835</v>
      </c>
      <c r="Z115" t="s">
        <v>356</v>
      </c>
      <c r="AA115" s="159">
        <v>1680</v>
      </c>
      <c r="AC115" t="s">
        <v>1224</v>
      </c>
      <c r="AD115" t="s">
        <v>356</v>
      </c>
      <c r="AE115">
        <v>273</v>
      </c>
      <c r="AG115" s="58" t="s">
        <v>452</v>
      </c>
      <c r="AH115" s="22" t="s">
        <v>356</v>
      </c>
      <c r="AI115" s="22">
        <v>363</v>
      </c>
    </row>
    <row r="116" spans="1:35">
      <c r="A116" t="s">
        <v>472</v>
      </c>
      <c r="B116" t="s">
        <v>356</v>
      </c>
      <c r="C116">
        <v>810</v>
      </c>
      <c r="E116" t="s">
        <v>371</v>
      </c>
      <c r="F116" t="s">
        <v>356</v>
      </c>
      <c r="G116">
        <v>795</v>
      </c>
      <c r="I116" t="s">
        <v>371</v>
      </c>
      <c r="J116" t="s">
        <v>356</v>
      </c>
      <c r="K116">
        <v>393</v>
      </c>
      <c r="M116" t="s">
        <v>482</v>
      </c>
      <c r="N116" t="s">
        <v>356</v>
      </c>
      <c r="O116">
        <v>123</v>
      </c>
      <c r="Q116" t="s">
        <v>986</v>
      </c>
      <c r="R116" t="s">
        <v>356</v>
      </c>
      <c r="S116">
        <v>651</v>
      </c>
      <c r="U116" t="s">
        <v>986</v>
      </c>
      <c r="V116" t="s">
        <v>356</v>
      </c>
      <c r="W116">
        <v>588</v>
      </c>
      <c r="Y116" t="s">
        <v>371</v>
      </c>
      <c r="Z116" t="s">
        <v>356</v>
      </c>
      <c r="AA116">
        <v>726</v>
      </c>
      <c r="AC116" t="s">
        <v>371</v>
      </c>
      <c r="AD116" t="s">
        <v>356</v>
      </c>
      <c r="AE116">
        <v>258</v>
      </c>
      <c r="AG116" s="58" t="s">
        <v>371</v>
      </c>
      <c r="AH116" s="22" t="s">
        <v>356</v>
      </c>
      <c r="AI116" s="22">
        <v>363</v>
      </c>
    </row>
    <row r="117" spans="1:35">
      <c r="A117" t="s">
        <v>463</v>
      </c>
      <c r="B117" t="s">
        <v>356</v>
      </c>
      <c r="C117">
        <v>201</v>
      </c>
      <c r="E117" t="s">
        <v>371</v>
      </c>
      <c r="F117" t="s">
        <v>356</v>
      </c>
      <c r="G117">
        <v>285</v>
      </c>
      <c r="I117" t="s">
        <v>371</v>
      </c>
      <c r="J117" t="s">
        <v>356</v>
      </c>
      <c r="K117">
        <v>372</v>
      </c>
      <c r="M117" t="s">
        <v>371</v>
      </c>
      <c r="N117" t="s">
        <v>356</v>
      </c>
      <c r="O117">
        <v>120</v>
      </c>
      <c r="Q117" t="s">
        <v>795</v>
      </c>
      <c r="R117" t="s">
        <v>356</v>
      </c>
      <c r="S117">
        <v>684</v>
      </c>
      <c r="U117" t="s">
        <v>498</v>
      </c>
      <c r="V117" t="s">
        <v>356</v>
      </c>
      <c r="W117" s="159">
        <v>1191</v>
      </c>
      <c r="Y117" t="s">
        <v>371</v>
      </c>
      <c r="Z117" t="s">
        <v>356</v>
      </c>
      <c r="AA117">
        <v>399</v>
      </c>
      <c r="AC117" t="s">
        <v>1349</v>
      </c>
      <c r="AD117" t="s">
        <v>356</v>
      </c>
      <c r="AE117">
        <v>252</v>
      </c>
      <c r="AG117" s="58" t="s">
        <v>371</v>
      </c>
      <c r="AH117" s="22" t="s">
        <v>356</v>
      </c>
      <c r="AI117" s="22">
        <v>360</v>
      </c>
    </row>
    <row r="118" spans="1:35">
      <c r="A118" t="s">
        <v>371</v>
      </c>
      <c r="B118" t="s">
        <v>356</v>
      </c>
      <c r="C118" s="159">
        <v>1245</v>
      </c>
      <c r="E118" t="s">
        <v>994</v>
      </c>
      <c r="F118" t="s">
        <v>356</v>
      </c>
      <c r="G118">
        <v>213</v>
      </c>
      <c r="I118" t="s">
        <v>371</v>
      </c>
      <c r="J118" t="s">
        <v>356</v>
      </c>
      <c r="K118">
        <v>327</v>
      </c>
      <c r="M118" t="s">
        <v>482</v>
      </c>
      <c r="N118" t="s">
        <v>356</v>
      </c>
      <c r="O118">
        <v>117</v>
      </c>
      <c r="Q118" t="s">
        <v>371</v>
      </c>
      <c r="R118" t="s">
        <v>356</v>
      </c>
      <c r="S118">
        <v>228</v>
      </c>
      <c r="U118" t="s">
        <v>482</v>
      </c>
      <c r="V118" t="s">
        <v>356</v>
      </c>
      <c r="W118">
        <v>69</v>
      </c>
      <c r="Y118" t="s">
        <v>371</v>
      </c>
      <c r="Z118" t="s">
        <v>356</v>
      </c>
      <c r="AA118">
        <v>384</v>
      </c>
      <c r="AC118" t="s">
        <v>795</v>
      </c>
      <c r="AD118" t="s">
        <v>356</v>
      </c>
      <c r="AE118">
        <v>84</v>
      </c>
      <c r="AG118" s="58" t="s">
        <v>482</v>
      </c>
      <c r="AH118" s="22" t="s">
        <v>356</v>
      </c>
      <c r="AI118" s="22">
        <v>339</v>
      </c>
    </row>
    <row r="119" spans="1:35">
      <c r="A119" t="s">
        <v>371</v>
      </c>
      <c r="B119" t="s">
        <v>356</v>
      </c>
      <c r="C119">
        <v>873</v>
      </c>
      <c r="E119" t="s">
        <v>371</v>
      </c>
      <c r="F119" t="s">
        <v>356</v>
      </c>
      <c r="G119">
        <v>189</v>
      </c>
      <c r="I119" t="s">
        <v>371</v>
      </c>
      <c r="J119" t="s">
        <v>356</v>
      </c>
      <c r="K119">
        <v>324</v>
      </c>
      <c r="M119" t="s">
        <v>795</v>
      </c>
      <c r="N119" t="s">
        <v>356</v>
      </c>
      <c r="O119">
        <v>84</v>
      </c>
      <c r="Q119" t="s">
        <v>371</v>
      </c>
      <c r="R119" t="s">
        <v>356</v>
      </c>
      <c r="S119">
        <v>126</v>
      </c>
      <c r="U119" t="s">
        <v>1321</v>
      </c>
      <c r="V119" t="s">
        <v>356</v>
      </c>
      <c r="W119">
        <v>606</v>
      </c>
      <c r="Y119" t="s">
        <v>371</v>
      </c>
      <c r="Z119" t="s">
        <v>356</v>
      </c>
      <c r="AA119">
        <v>372</v>
      </c>
      <c r="AC119" t="s">
        <v>1321</v>
      </c>
      <c r="AD119" t="s">
        <v>356</v>
      </c>
      <c r="AE119">
        <v>606</v>
      </c>
      <c r="AG119" s="58" t="s">
        <v>482</v>
      </c>
      <c r="AH119" s="22" t="s">
        <v>356</v>
      </c>
      <c r="AI119" s="22">
        <v>339</v>
      </c>
    </row>
    <row r="120" spans="1:35">
      <c r="A120" t="s">
        <v>371</v>
      </c>
      <c r="B120" t="s">
        <v>356</v>
      </c>
      <c r="C120">
        <v>720</v>
      </c>
      <c r="E120" t="s">
        <v>482</v>
      </c>
      <c r="F120" t="s">
        <v>356</v>
      </c>
      <c r="G120">
        <v>123</v>
      </c>
      <c r="I120" t="s">
        <v>371</v>
      </c>
      <c r="J120" t="s">
        <v>356</v>
      </c>
      <c r="K120">
        <v>288</v>
      </c>
      <c r="M120" t="s">
        <v>482</v>
      </c>
      <c r="N120" t="s">
        <v>356</v>
      </c>
      <c r="O120">
        <v>69</v>
      </c>
      <c r="Q120" t="s">
        <v>1359</v>
      </c>
      <c r="R120" t="s">
        <v>356</v>
      </c>
      <c r="S120">
        <v>987</v>
      </c>
      <c r="U120" t="s">
        <v>371</v>
      </c>
      <c r="V120" t="s">
        <v>356</v>
      </c>
      <c r="W120">
        <v>111</v>
      </c>
      <c r="Y120" t="s">
        <v>371</v>
      </c>
      <c r="Z120" t="s">
        <v>356</v>
      </c>
      <c r="AA120">
        <v>285</v>
      </c>
      <c r="AC120" t="s">
        <v>371</v>
      </c>
      <c r="AD120" t="s">
        <v>356</v>
      </c>
      <c r="AE120">
        <v>573</v>
      </c>
      <c r="AG120" s="58" t="s">
        <v>1342</v>
      </c>
      <c r="AH120" s="22" t="s">
        <v>356</v>
      </c>
      <c r="AI120" s="22">
        <v>336</v>
      </c>
    </row>
    <row r="121" spans="1:35">
      <c r="A121" t="s">
        <v>371</v>
      </c>
      <c r="B121" t="s">
        <v>356</v>
      </c>
      <c r="C121">
        <v>627</v>
      </c>
      <c r="E121" t="s">
        <v>482</v>
      </c>
      <c r="F121" t="s">
        <v>356</v>
      </c>
      <c r="G121">
        <v>117</v>
      </c>
      <c r="I121" t="s">
        <v>371</v>
      </c>
      <c r="J121" t="s">
        <v>356</v>
      </c>
      <c r="K121">
        <v>285</v>
      </c>
      <c r="M121" t="s">
        <v>1318</v>
      </c>
      <c r="N121" t="s">
        <v>356</v>
      </c>
      <c r="O121">
        <v>210</v>
      </c>
      <c r="Q121" t="s">
        <v>482</v>
      </c>
      <c r="R121" t="s">
        <v>356</v>
      </c>
      <c r="S121">
        <v>294</v>
      </c>
      <c r="U121" t="s">
        <v>449</v>
      </c>
      <c r="V121" t="s">
        <v>356</v>
      </c>
      <c r="W121" s="159">
        <v>1272</v>
      </c>
      <c r="Y121" t="s">
        <v>371</v>
      </c>
      <c r="Z121" t="s">
        <v>356</v>
      </c>
      <c r="AA121">
        <v>180</v>
      </c>
      <c r="AC121" t="s">
        <v>482</v>
      </c>
      <c r="AD121" t="s">
        <v>356</v>
      </c>
      <c r="AE121">
        <v>69</v>
      </c>
      <c r="AG121" s="58" t="s">
        <v>371</v>
      </c>
      <c r="AH121" s="22" t="s">
        <v>356</v>
      </c>
      <c r="AI121" s="22">
        <v>336</v>
      </c>
    </row>
    <row r="122" spans="1:35">
      <c r="A122" t="s">
        <v>371</v>
      </c>
      <c r="B122" t="s">
        <v>356</v>
      </c>
      <c r="C122">
        <v>420</v>
      </c>
      <c r="E122" t="s">
        <v>482</v>
      </c>
      <c r="F122" t="s">
        <v>356</v>
      </c>
      <c r="G122">
        <v>84</v>
      </c>
      <c r="I122" t="s">
        <v>371</v>
      </c>
      <c r="J122" t="s">
        <v>356</v>
      </c>
      <c r="K122">
        <v>264</v>
      </c>
      <c r="M122" t="s">
        <v>1317</v>
      </c>
      <c r="N122" t="s">
        <v>356</v>
      </c>
      <c r="O122" s="159">
        <v>1926</v>
      </c>
      <c r="Q122" t="s">
        <v>482</v>
      </c>
      <c r="R122" t="s">
        <v>356</v>
      </c>
      <c r="S122">
        <v>69</v>
      </c>
      <c r="U122" t="s">
        <v>371</v>
      </c>
      <c r="V122" t="s">
        <v>356</v>
      </c>
      <c r="W122" s="159">
        <v>1128</v>
      </c>
      <c r="Y122" t="s">
        <v>371</v>
      </c>
      <c r="Z122" t="s">
        <v>356</v>
      </c>
      <c r="AA122">
        <v>114</v>
      </c>
      <c r="AC122" t="s">
        <v>371</v>
      </c>
      <c r="AD122" t="s">
        <v>356</v>
      </c>
      <c r="AE122" s="159">
        <v>1203</v>
      </c>
      <c r="AG122" s="58" t="s">
        <v>371</v>
      </c>
      <c r="AH122" s="22" t="s">
        <v>356</v>
      </c>
      <c r="AI122" s="22">
        <v>330</v>
      </c>
    </row>
    <row r="123" spans="1:35">
      <c r="A123" t="s">
        <v>371</v>
      </c>
      <c r="B123" t="s">
        <v>356</v>
      </c>
      <c r="C123">
        <v>399</v>
      </c>
      <c r="E123" t="s">
        <v>1360</v>
      </c>
      <c r="F123" t="s">
        <v>356</v>
      </c>
      <c r="G123">
        <v>387</v>
      </c>
      <c r="I123" t="s">
        <v>371</v>
      </c>
      <c r="J123" t="s">
        <v>356</v>
      </c>
      <c r="K123">
        <v>261</v>
      </c>
      <c r="M123" t="s">
        <v>371</v>
      </c>
      <c r="N123" t="s">
        <v>356</v>
      </c>
      <c r="O123" s="159">
        <v>1416</v>
      </c>
      <c r="Q123" t="s">
        <v>1321</v>
      </c>
      <c r="R123" t="s">
        <v>356</v>
      </c>
      <c r="S123">
        <v>195</v>
      </c>
      <c r="U123" t="s">
        <v>371</v>
      </c>
      <c r="V123" t="s">
        <v>356</v>
      </c>
      <c r="W123" s="159">
        <v>1203</v>
      </c>
      <c r="Y123" t="s">
        <v>371</v>
      </c>
      <c r="Z123" t="s">
        <v>356</v>
      </c>
      <c r="AA123">
        <v>99</v>
      </c>
      <c r="AC123" t="s">
        <v>482</v>
      </c>
      <c r="AD123" t="s">
        <v>356</v>
      </c>
      <c r="AE123">
        <v>111</v>
      </c>
      <c r="AG123" s="58" t="s">
        <v>482</v>
      </c>
      <c r="AH123" s="22" t="s">
        <v>356</v>
      </c>
      <c r="AI123" s="22">
        <v>330</v>
      </c>
    </row>
    <row r="124" spans="1:35">
      <c r="A124" t="s">
        <v>371</v>
      </c>
      <c r="B124" t="s">
        <v>356</v>
      </c>
      <c r="C124">
        <v>264</v>
      </c>
      <c r="E124" t="s">
        <v>1361</v>
      </c>
      <c r="F124" t="s">
        <v>356</v>
      </c>
      <c r="G124">
        <v>288</v>
      </c>
      <c r="I124" t="s">
        <v>371</v>
      </c>
      <c r="J124" t="s">
        <v>356</v>
      </c>
      <c r="K124">
        <v>249</v>
      </c>
      <c r="M124" t="s">
        <v>371</v>
      </c>
      <c r="N124" t="s">
        <v>356</v>
      </c>
      <c r="O124" s="159">
        <v>1245</v>
      </c>
      <c r="Q124" t="s">
        <v>957</v>
      </c>
      <c r="R124" t="s">
        <v>356</v>
      </c>
      <c r="S124">
        <v>447</v>
      </c>
      <c r="U124" t="s">
        <v>482</v>
      </c>
      <c r="V124" t="s">
        <v>356</v>
      </c>
      <c r="W124">
        <v>111</v>
      </c>
      <c r="Y124" t="s">
        <v>452</v>
      </c>
      <c r="Z124" t="s">
        <v>356</v>
      </c>
      <c r="AA124">
        <v>414</v>
      </c>
      <c r="AC124" t="s">
        <v>371</v>
      </c>
      <c r="AD124" t="s">
        <v>356</v>
      </c>
      <c r="AE124">
        <v>66</v>
      </c>
      <c r="AG124" s="58" t="s">
        <v>795</v>
      </c>
      <c r="AH124" s="22" t="s">
        <v>356</v>
      </c>
      <c r="AI124" s="22">
        <v>330</v>
      </c>
    </row>
    <row r="125" spans="1:35">
      <c r="A125" t="s">
        <v>371</v>
      </c>
      <c r="B125" t="s">
        <v>356</v>
      </c>
      <c r="C125">
        <v>246</v>
      </c>
      <c r="E125" t="s">
        <v>1360</v>
      </c>
      <c r="F125" t="s">
        <v>356</v>
      </c>
      <c r="G125">
        <v>285</v>
      </c>
      <c r="I125" t="s">
        <v>371</v>
      </c>
      <c r="J125" t="s">
        <v>356</v>
      </c>
      <c r="K125">
        <v>243</v>
      </c>
      <c r="M125" t="s">
        <v>470</v>
      </c>
      <c r="N125" t="s">
        <v>356</v>
      </c>
      <c r="O125" s="159">
        <v>1059</v>
      </c>
      <c r="Q125" t="s">
        <v>954</v>
      </c>
      <c r="R125" t="s">
        <v>356</v>
      </c>
      <c r="S125">
        <v>174</v>
      </c>
      <c r="U125" t="s">
        <v>489</v>
      </c>
      <c r="V125" t="s">
        <v>356</v>
      </c>
      <c r="W125">
        <v>438</v>
      </c>
      <c r="Y125" t="s">
        <v>482</v>
      </c>
      <c r="Z125" t="s">
        <v>356</v>
      </c>
      <c r="AA125">
        <v>270</v>
      </c>
      <c r="AC125" t="s">
        <v>805</v>
      </c>
      <c r="AD125" t="s">
        <v>356</v>
      </c>
      <c r="AE125" s="159">
        <v>2175</v>
      </c>
      <c r="AG125" s="58" t="s">
        <v>371</v>
      </c>
      <c r="AH125" s="22" t="s">
        <v>356</v>
      </c>
      <c r="AI125" s="22">
        <v>327</v>
      </c>
    </row>
    <row r="126" spans="1:35">
      <c r="A126" t="s">
        <v>371</v>
      </c>
      <c r="B126" t="s">
        <v>356</v>
      </c>
      <c r="C126">
        <v>234</v>
      </c>
      <c r="E126" t="s">
        <v>1362</v>
      </c>
      <c r="F126" t="s">
        <v>356</v>
      </c>
      <c r="G126">
        <v>276</v>
      </c>
      <c r="I126" t="s">
        <v>371</v>
      </c>
      <c r="J126" t="s">
        <v>356</v>
      </c>
      <c r="K126">
        <v>240</v>
      </c>
      <c r="M126" t="s">
        <v>371</v>
      </c>
      <c r="N126" t="s">
        <v>356</v>
      </c>
      <c r="O126">
        <v>873</v>
      </c>
      <c r="Q126" t="s">
        <v>371</v>
      </c>
      <c r="R126" t="s">
        <v>356</v>
      </c>
      <c r="S126">
        <v>882</v>
      </c>
      <c r="U126" t="s">
        <v>371</v>
      </c>
      <c r="V126" t="s">
        <v>356</v>
      </c>
      <c r="W126">
        <v>726</v>
      </c>
      <c r="Y126" t="s">
        <v>482</v>
      </c>
      <c r="Z126" t="s">
        <v>356</v>
      </c>
      <c r="AA126">
        <v>153</v>
      </c>
      <c r="AC126" t="s">
        <v>789</v>
      </c>
      <c r="AD126" t="s">
        <v>356</v>
      </c>
      <c r="AE126" s="159">
        <v>1533</v>
      </c>
      <c r="AG126" s="58" t="s">
        <v>482</v>
      </c>
      <c r="AH126" s="22" t="s">
        <v>356</v>
      </c>
      <c r="AI126" s="22">
        <v>324</v>
      </c>
    </row>
    <row r="127" spans="1:35">
      <c r="A127" t="s">
        <v>371</v>
      </c>
      <c r="B127" t="s">
        <v>356</v>
      </c>
      <c r="C127">
        <v>177</v>
      </c>
      <c r="E127" t="s">
        <v>371</v>
      </c>
      <c r="F127" t="s">
        <v>356</v>
      </c>
      <c r="G127">
        <v>180</v>
      </c>
      <c r="I127" t="s">
        <v>371</v>
      </c>
      <c r="J127" t="s">
        <v>356</v>
      </c>
      <c r="K127">
        <v>180</v>
      </c>
      <c r="M127" t="s">
        <v>472</v>
      </c>
      <c r="N127" t="s">
        <v>356</v>
      </c>
      <c r="O127">
        <v>810</v>
      </c>
      <c r="Q127" t="s">
        <v>371</v>
      </c>
      <c r="R127" t="s">
        <v>356</v>
      </c>
      <c r="S127">
        <v>450</v>
      </c>
      <c r="U127" t="s">
        <v>371</v>
      </c>
      <c r="V127" t="s">
        <v>356</v>
      </c>
      <c r="W127">
        <v>399</v>
      </c>
      <c r="Y127" t="s">
        <v>839</v>
      </c>
      <c r="Z127" t="s">
        <v>356</v>
      </c>
      <c r="AA127">
        <v>822</v>
      </c>
      <c r="AC127" t="s">
        <v>788</v>
      </c>
      <c r="AD127" t="s">
        <v>356</v>
      </c>
      <c r="AE127">
        <v>939</v>
      </c>
      <c r="AG127" s="58" t="s">
        <v>371</v>
      </c>
      <c r="AH127" s="22" t="s">
        <v>356</v>
      </c>
      <c r="AI127" s="22">
        <v>312</v>
      </c>
    </row>
    <row r="128" spans="1:35">
      <c r="A128" t="s">
        <v>371</v>
      </c>
      <c r="B128" t="s">
        <v>356</v>
      </c>
      <c r="C128">
        <v>147</v>
      </c>
      <c r="E128" t="s">
        <v>1361</v>
      </c>
      <c r="F128" t="s">
        <v>356</v>
      </c>
      <c r="G128">
        <v>105</v>
      </c>
      <c r="I128" t="s">
        <v>371</v>
      </c>
      <c r="J128" t="s">
        <v>356</v>
      </c>
      <c r="K128">
        <v>168</v>
      </c>
      <c r="M128" t="s">
        <v>371</v>
      </c>
      <c r="N128" t="s">
        <v>356</v>
      </c>
      <c r="O128">
        <v>720</v>
      </c>
      <c r="Q128" t="s">
        <v>371</v>
      </c>
      <c r="R128" t="s">
        <v>356</v>
      </c>
      <c r="S128">
        <v>390</v>
      </c>
      <c r="U128" t="s">
        <v>371</v>
      </c>
      <c r="V128" t="s">
        <v>356</v>
      </c>
      <c r="W128">
        <v>372</v>
      </c>
      <c r="Y128" t="s">
        <v>842</v>
      </c>
      <c r="Z128" t="s">
        <v>356</v>
      </c>
      <c r="AA128" s="159">
        <v>1425</v>
      </c>
      <c r="AC128" t="s">
        <v>795</v>
      </c>
      <c r="AD128" t="s">
        <v>356</v>
      </c>
      <c r="AE128">
        <v>756</v>
      </c>
      <c r="AG128" s="58" t="s">
        <v>482</v>
      </c>
      <c r="AH128" s="22" t="s">
        <v>356</v>
      </c>
      <c r="AI128" s="22">
        <v>312</v>
      </c>
    </row>
    <row r="129" spans="1:35">
      <c r="A129" t="s">
        <v>371</v>
      </c>
      <c r="B129" t="s">
        <v>356</v>
      </c>
      <c r="C129">
        <v>114</v>
      </c>
      <c r="E129" t="s">
        <v>793</v>
      </c>
      <c r="F129" t="s">
        <v>356</v>
      </c>
      <c r="G129">
        <v>69</v>
      </c>
      <c r="I129" t="s">
        <v>371</v>
      </c>
      <c r="J129" t="s">
        <v>356</v>
      </c>
      <c r="K129">
        <v>114</v>
      </c>
      <c r="M129" t="s">
        <v>371</v>
      </c>
      <c r="N129" t="s">
        <v>356</v>
      </c>
      <c r="O129">
        <v>627</v>
      </c>
      <c r="Q129" t="s">
        <v>371</v>
      </c>
      <c r="R129" t="s">
        <v>356</v>
      </c>
      <c r="S129">
        <v>360</v>
      </c>
      <c r="U129" t="s">
        <v>371</v>
      </c>
      <c r="V129" t="s">
        <v>356</v>
      </c>
      <c r="W129">
        <v>318</v>
      </c>
      <c r="Y129" t="s">
        <v>1338</v>
      </c>
      <c r="Z129" t="s">
        <v>356</v>
      </c>
      <c r="AA129" s="159">
        <v>1428</v>
      </c>
      <c r="AC129" t="s">
        <v>807</v>
      </c>
      <c r="AD129" t="s">
        <v>356</v>
      </c>
      <c r="AE129">
        <v>432</v>
      </c>
      <c r="AG129" s="58" t="s">
        <v>482</v>
      </c>
      <c r="AH129" s="22" t="s">
        <v>356</v>
      </c>
      <c r="AI129" s="22">
        <v>309</v>
      </c>
    </row>
    <row r="130" spans="1:35">
      <c r="A130" t="s">
        <v>452</v>
      </c>
      <c r="B130" t="s">
        <v>356</v>
      </c>
      <c r="C130">
        <v>363</v>
      </c>
      <c r="E130" t="s">
        <v>449</v>
      </c>
      <c r="F130" t="s">
        <v>356</v>
      </c>
      <c r="G130" s="159">
        <v>1272</v>
      </c>
      <c r="I130" t="s">
        <v>371</v>
      </c>
      <c r="J130" t="s">
        <v>356</v>
      </c>
      <c r="K130">
        <v>99</v>
      </c>
      <c r="M130" t="s">
        <v>371</v>
      </c>
      <c r="N130" t="s">
        <v>356</v>
      </c>
      <c r="O130">
        <v>420</v>
      </c>
      <c r="Q130" t="s">
        <v>371</v>
      </c>
      <c r="R130" t="s">
        <v>356</v>
      </c>
      <c r="S130">
        <v>240</v>
      </c>
      <c r="U130" t="s">
        <v>371</v>
      </c>
      <c r="V130" t="s">
        <v>356</v>
      </c>
      <c r="W130">
        <v>285</v>
      </c>
      <c r="Y130" t="s">
        <v>1338</v>
      </c>
      <c r="Z130" t="s">
        <v>356</v>
      </c>
      <c r="AA130" s="159">
        <v>1284</v>
      </c>
      <c r="AC130" t="s">
        <v>371</v>
      </c>
      <c r="AD130" t="s">
        <v>356</v>
      </c>
      <c r="AE130">
        <v>327</v>
      </c>
      <c r="AG130" s="58" t="s">
        <v>482</v>
      </c>
      <c r="AH130" s="22" t="s">
        <v>356</v>
      </c>
      <c r="AI130" s="22">
        <v>309</v>
      </c>
    </row>
    <row r="131" spans="1:35">
      <c r="A131" t="s">
        <v>482</v>
      </c>
      <c r="B131" t="s">
        <v>356</v>
      </c>
      <c r="C131">
        <v>438</v>
      </c>
      <c r="E131" t="s">
        <v>371</v>
      </c>
      <c r="F131" t="s">
        <v>356</v>
      </c>
      <c r="G131">
        <v>111</v>
      </c>
      <c r="I131" t="s">
        <v>1221</v>
      </c>
      <c r="J131" t="s">
        <v>356</v>
      </c>
      <c r="K131">
        <v>996</v>
      </c>
      <c r="M131" t="s">
        <v>371</v>
      </c>
      <c r="N131" t="s">
        <v>356</v>
      </c>
      <c r="O131">
        <v>399</v>
      </c>
      <c r="Q131" t="s">
        <v>371</v>
      </c>
      <c r="R131" t="s">
        <v>356</v>
      </c>
      <c r="S131">
        <v>237</v>
      </c>
      <c r="U131" t="s">
        <v>371</v>
      </c>
      <c r="V131" t="s">
        <v>356</v>
      </c>
      <c r="W131">
        <v>267</v>
      </c>
      <c r="Y131" t="s">
        <v>986</v>
      </c>
      <c r="Z131" t="s">
        <v>356</v>
      </c>
      <c r="AA131">
        <v>651</v>
      </c>
      <c r="AC131" t="s">
        <v>371</v>
      </c>
      <c r="AD131" t="s">
        <v>356</v>
      </c>
      <c r="AE131">
        <v>267</v>
      </c>
      <c r="AG131" s="58" t="s">
        <v>482</v>
      </c>
      <c r="AH131" s="22" t="s">
        <v>356</v>
      </c>
      <c r="AI131" s="22">
        <v>306</v>
      </c>
    </row>
    <row r="132" spans="1:35">
      <c r="A132" t="s">
        <v>482</v>
      </c>
      <c r="B132" t="s">
        <v>356</v>
      </c>
      <c r="C132">
        <v>156</v>
      </c>
      <c r="E132" t="s">
        <v>1363</v>
      </c>
      <c r="F132" t="s">
        <v>949</v>
      </c>
      <c r="G132" s="159">
        <v>1614</v>
      </c>
      <c r="I132" t="s">
        <v>482</v>
      </c>
      <c r="J132" t="s">
        <v>949</v>
      </c>
      <c r="K132">
        <v>198</v>
      </c>
      <c r="M132" t="s">
        <v>452</v>
      </c>
      <c r="N132" t="s">
        <v>356</v>
      </c>
      <c r="O132">
        <v>363</v>
      </c>
      <c r="Q132" t="s">
        <v>371</v>
      </c>
      <c r="R132" t="s">
        <v>356</v>
      </c>
      <c r="S132">
        <v>120</v>
      </c>
      <c r="U132" t="s">
        <v>371</v>
      </c>
      <c r="V132" t="s">
        <v>356</v>
      </c>
      <c r="W132">
        <v>114</v>
      </c>
      <c r="Y132" t="s">
        <v>1344</v>
      </c>
      <c r="Z132" t="s">
        <v>356</v>
      </c>
      <c r="AA132" s="159">
        <v>1080</v>
      </c>
      <c r="AC132" t="s">
        <v>371</v>
      </c>
      <c r="AD132" t="s">
        <v>356</v>
      </c>
      <c r="AE132">
        <v>135</v>
      </c>
      <c r="AG132" s="58" t="s">
        <v>482</v>
      </c>
      <c r="AH132" s="22" t="s">
        <v>356</v>
      </c>
      <c r="AI132" s="22">
        <v>300</v>
      </c>
    </row>
    <row r="133" spans="1:35">
      <c r="A133" t="s">
        <v>482</v>
      </c>
      <c r="B133" t="s">
        <v>356</v>
      </c>
      <c r="C133">
        <v>123</v>
      </c>
      <c r="E133" t="s">
        <v>371</v>
      </c>
      <c r="F133" t="s">
        <v>356</v>
      </c>
      <c r="G133">
        <v>906</v>
      </c>
      <c r="I133" t="s">
        <v>482</v>
      </c>
      <c r="J133" t="s">
        <v>356</v>
      </c>
      <c r="K133">
        <v>117</v>
      </c>
      <c r="M133" t="s">
        <v>482</v>
      </c>
      <c r="N133" t="s">
        <v>356</v>
      </c>
      <c r="O133">
        <v>327</v>
      </c>
      <c r="Q133" t="s">
        <v>452</v>
      </c>
      <c r="R133" t="s">
        <v>356</v>
      </c>
      <c r="S133" s="159">
        <v>1140</v>
      </c>
      <c r="U133" t="s">
        <v>371</v>
      </c>
      <c r="V133" t="s">
        <v>356</v>
      </c>
      <c r="W133">
        <v>99</v>
      </c>
      <c r="Y133" t="s">
        <v>1347</v>
      </c>
      <c r="Z133" t="s">
        <v>356</v>
      </c>
      <c r="AA133" s="159">
        <v>1005</v>
      </c>
      <c r="AC133" t="s">
        <v>482</v>
      </c>
      <c r="AD133" t="s">
        <v>356</v>
      </c>
      <c r="AE133">
        <v>111</v>
      </c>
      <c r="AG133" s="58" t="s">
        <v>482</v>
      </c>
      <c r="AH133" s="22" t="s">
        <v>356</v>
      </c>
      <c r="AI133" s="22">
        <v>300</v>
      </c>
    </row>
    <row r="134" spans="1:35">
      <c r="A134" t="s">
        <v>470</v>
      </c>
      <c r="B134" t="s">
        <v>356</v>
      </c>
      <c r="C134" s="159">
        <v>1059</v>
      </c>
      <c r="E134" t="s">
        <v>482</v>
      </c>
      <c r="F134" t="s">
        <v>356</v>
      </c>
      <c r="G134">
        <v>69</v>
      </c>
      <c r="I134" t="s">
        <v>1220</v>
      </c>
      <c r="J134" t="s">
        <v>356</v>
      </c>
      <c r="K134" s="159">
        <v>2094</v>
      </c>
      <c r="M134" t="s">
        <v>371</v>
      </c>
      <c r="N134" t="s">
        <v>356</v>
      </c>
      <c r="O134">
        <v>264</v>
      </c>
      <c r="Q134" t="s">
        <v>452</v>
      </c>
      <c r="R134" t="s">
        <v>356</v>
      </c>
      <c r="S134">
        <v>939</v>
      </c>
      <c r="U134" t="s">
        <v>371</v>
      </c>
      <c r="V134" t="s">
        <v>356</v>
      </c>
      <c r="W134">
        <v>63</v>
      </c>
      <c r="Y134" t="s">
        <v>795</v>
      </c>
      <c r="Z134" t="s">
        <v>356</v>
      </c>
      <c r="AA134">
        <v>60</v>
      </c>
      <c r="AC134" t="s">
        <v>371</v>
      </c>
      <c r="AD134" t="s">
        <v>356</v>
      </c>
      <c r="AE134">
        <v>906</v>
      </c>
      <c r="AG134" s="58" t="s">
        <v>1333</v>
      </c>
      <c r="AH134" s="22" t="s">
        <v>356</v>
      </c>
      <c r="AI134" s="22">
        <v>285</v>
      </c>
    </row>
    <row r="135" spans="1:35">
      <c r="A135" t="s">
        <v>1201</v>
      </c>
      <c r="B135" t="s">
        <v>356</v>
      </c>
      <c r="C135">
        <v>927</v>
      </c>
      <c r="E135" t="s">
        <v>1338</v>
      </c>
      <c r="F135" t="s">
        <v>356</v>
      </c>
      <c r="G135" s="159">
        <v>1428</v>
      </c>
      <c r="I135" t="s">
        <v>1338</v>
      </c>
      <c r="J135" t="s">
        <v>356</v>
      </c>
      <c r="K135" s="159">
        <v>1428</v>
      </c>
      <c r="M135" t="s">
        <v>371</v>
      </c>
      <c r="N135" t="s">
        <v>356</v>
      </c>
      <c r="O135">
        <v>246</v>
      </c>
      <c r="Q135" t="s">
        <v>482</v>
      </c>
      <c r="R135" t="s">
        <v>356</v>
      </c>
      <c r="S135">
        <v>69</v>
      </c>
      <c r="U135" t="s">
        <v>805</v>
      </c>
      <c r="V135" t="s">
        <v>356</v>
      </c>
      <c r="W135" s="159">
        <v>2175</v>
      </c>
      <c r="Y135" t="s">
        <v>916</v>
      </c>
      <c r="Z135" t="s">
        <v>356</v>
      </c>
      <c r="AA135" s="159">
        <v>2475</v>
      </c>
      <c r="AC135" t="s">
        <v>482</v>
      </c>
      <c r="AD135" t="s">
        <v>356</v>
      </c>
      <c r="AE135">
        <v>360</v>
      </c>
      <c r="AG135" s="58" t="s">
        <v>371</v>
      </c>
      <c r="AH135" s="22" t="s">
        <v>356</v>
      </c>
      <c r="AI135" s="22">
        <v>285</v>
      </c>
    </row>
    <row r="136" spans="1:35">
      <c r="A136" t="s">
        <v>1200</v>
      </c>
      <c r="B136" t="s">
        <v>356</v>
      </c>
      <c r="C136" s="159">
        <v>1176</v>
      </c>
      <c r="E136" t="s">
        <v>1338</v>
      </c>
      <c r="F136" t="s">
        <v>356</v>
      </c>
      <c r="G136" s="159">
        <v>1284</v>
      </c>
      <c r="I136" t="s">
        <v>1338</v>
      </c>
      <c r="J136" t="s">
        <v>356</v>
      </c>
      <c r="K136" s="159">
        <v>1284</v>
      </c>
      <c r="M136" t="s">
        <v>371</v>
      </c>
      <c r="N136" t="s">
        <v>356</v>
      </c>
      <c r="O136">
        <v>234</v>
      </c>
      <c r="Q136" t="s">
        <v>961</v>
      </c>
      <c r="R136" t="s">
        <v>356</v>
      </c>
      <c r="S136">
        <v>144</v>
      </c>
      <c r="U136" t="s">
        <v>482</v>
      </c>
      <c r="V136" t="s">
        <v>356</v>
      </c>
      <c r="W136">
        <v>495</v>
      </c>
      <c r="Y136" t="s">
        <v>913</v>
      </c>
      <c r="Z136" t="s">
        <v>356</v>
      </c>
      <c r="AA136" s="159">
        <v>1716</v>
      </c>
      <c r="AC136" t="s">
        <v>482</v>
      </c>
      <c r="AD136" t="s">
        <v>356</v>
      </c>
      <c r="AE136">
        <v>294</v>
      </c>
      <c r="AG136" s="58" t="s">
        <v>1328</v>
      </c>
      <c r="AH136" s="22" t="s">
        <v>356</v>
      </c>
      <c r="AI136" s="22">
        <v>282</v>
      </c>
    </row>
    <row r="137" spans="1:35">
      <c r="A137" t="s">
        <v>371</v>
      </c>
      <c r="B137" t="s">
        <v>356</v>
      </c>
      <c r="C137">
        <v>288</v>
      </c>
      <c r="E137" t="s">
        <v>1344</v>
      </c>
      <c r="F137" t="s">
        <v>356</v>
      </c>
      <c r="G137" s="159">
        <v>1080</v>
      </c>
      <c r="I137" t="s">
        <v>986</v>
      </c>
      <c r="J137" t="s">
        <v>356</v>
      </c>
      <c r="K137">
        <v>651</v>
      </c>
      <c r="M137" t="s">
        <v>371</v>
      </c>
      <c r="N137" t="s">
        <v>356</v>
      </c>
      <c r="O137">
        <v>201</v>
      </c>
      <c r="Q137" t="s">
        <v>482</v>
      </c>
      <c r="R137" t="s">
        <v>356</v>
      </c>
      <c r="S137">
        <v>111</v>
      </c>
      <c r="U137" t="s">
        <v>482</v>
      </c>
      <c r="V137" t="s">
        <v>356</v>
      </c>
      <c r="W137">
        <v>69</v>
      </c>
      <c r="Y137" t="s">
        <v>498</v>
      </c>
      <c r="Z137" t="s">
        <v>356</v>
      </c>
      <c r="AA137" s="159">
        <v>1191</v>
      </c>
      <c r="AC137" t="s">
        <v>622</v>
      </c>
      <c r="AD137" t="s">
        <v>356</v>
      </c>
      <c r="AE137">
        <v>225</v>
      </c>
      <c r="AG137" s="58" t="s">
        <v>795</v>
      </c>
      <c r="AH137" s="22" t="s">
        <v>356</v>
      </c>
      <c r="AI137" s="22">
        <v>282</v>
      </c>
    </row>
    <row r="138" spans="1:35">
      <c r="A138" t="s">
        <v>482</v>
      </c>
      <c r="B138" t="s">
        <v>356</v>
      </c>
      <c r="C138" s="159">
        <v>1017</v>
      </c>
      <c r="E138" t="s">
        <v>1347</v>
      </c>
      <c r="F138" t="s">
        <v>356</v>
      </c>
      <c r="G138" s="159">
        <v>1005</v>
      </c>
      <c r="I138" t="s">
        <v>1344</v>
      </c>
      <c r="J138" t="s">
        <v>356</v>
      </c>
      <c r="K138" s="159">
        <v>1080</v>
      </c>
      <c r="M138" t="s">
        <v>463</v>
      </c>
      <c r="N138" t="s">
        <v>356</v>
      </c>
      <c r="O138">
        <v>201</v>
      </c>
      <c r="Q138" t="s">
        <v>371</v>
      </c>
      <c r="R138" t="s">
        <v>356</v>
      </c>
      <c r="S138">
        <v>438</v>
      </c>
      <c r="U138" t="s">
        <v>1338</v>
      </c>
      <c r="V138" t="s">
        <v>356</v>
      </c>
      <c r="W138" s="159">
        <v>1428</v>
      </c>
      <c r="Y138" t="s">
        <v>1218</v>
      </c>
      <c r="Z138" t="s">
        <v>356</v>
      </c>
      <c r="AA138">
        <v>498</v>
      </c>
      <c r="AC138" t="s">
        <v>482</v>
      </c>
      <c r="AD138" t="s">
        <v>356</v>
      </c>
      <c r="AE138">
        <v>156</v>
      </c>
      <c r="AG138" s="58" t="s">
        <v>371</v>
      </c>
      <c r="AH138" s="22" t="s">
        <v>356</v>
      </c>
      <c r="AI138" s="22">
        <v>279</v>
      </c>
    </row>
    <row r="139" spans="1:35">
      <c r="A139" t="s">
        <v>371</v>
      </c>
      <c r="B139" t="s">
        <v>356</v>
      </c>
      <c r="C139" s="159">
        <v>1929</v>
      </c>
      <c r="E139" t="s">
        <v>371</v>
      </c>
      <c r="F139" t="s">
        <v>356</v>
      </c>
      <c r="G139">
        <v>729</v>
      </c>
      <c r="I139" t="s">
        <v>1347</v>
      </c>
      <c r="J139" t="s">
        <v>356</v>
      </c>
      <c r="K139" s="159">
        <v>1005</v>
      </c>
      <c r="M139" t="s">
        <v>371</v>
      </c>
      <c r="N139" t="s">
        <v>356</v>
      </c>
      <c r="O139">
        <v>147</v>
      </c>
      <c r="Q139" t="s">
        <v>371</v>
      </c>
      <c r="R139" t="s">
        <v>356</v>
      </c>
      <c r="S139">
        <v>231</v>
      </c>
      <c r="U139" t="s">
        <v>1338</v>
      </c>
      <c r="V139" t="s">
        <v>356</v>
      </c>
      <c r="W139" s="159">
        <v>1284</v>
      </c>
      <c r="Y139" t="s">
        <v>1217</v>
      </c>
      <c r="Z139" t="s">
        <v>356</v>
      </c>
      <c r="AA139">
        <v>222</v>
      </c>
      <c r="AC139" t="s">
        <v>482</v>
      </c>
      <c r="AD139" t="s">
        <v>356</v>
      </c>
      <c r="AE139">
        <v>69</v>
      </c>
      <c r="AG139" s="58" t="s">
        <v>371</v>
      </c>
      <c r="AH139" s="22" t="s">
        <v>356</v>
      </c>
      <c r="AI139" s="22">
        <v>276</v>
      </c>
    </row>
    <row r="140" spans="1:35">
      <c r="A140" t="s">
        <v>371</v>
      </c>
      <c r="B140" t="s">
        <v>356</v>
      </c>
      <c r="C140">
        <v>498</v>
      </c>
      <c r="E140" t="s">
        <v>371</v>
      </c>
      <c r="F140" t="s">
        <v>356</v>
      </c>
      <c r="G140">
        <v>726</v>
      </c>
      <c r="I140" t="s">
        <v>1216</v>
      </c>
      <c r="J140" t="s">
        <v>356</v>
      </c>
      <c r="K140" s="159">
        <v>1191</v>
      </c>
      <c r="M140" t="s">
        <v>371</v>
      </c>
      <c r="N140" t="s">
        <v>356</v>
      </c>
      <c r="O140">
        <v>129</v>
      </c>
      <c r="Q140" t="s">
        <v>371</v>
      </c>
      <c r="R140" t="s">
        <v>356</v>
      </c>
      <c r="S140">
        <v>132</v>
      </c>
      <c r="U140" t="s">
        <v>986</v>
      </c>
      <c r="V140" t="s">
        <v>356</v>
      </c>
      <c r="W140">
        <v>651</v>
      </c>
      <c r="Y140" t="s">
        <v>1219</v>
      </c>
      <c r="Z140" t="s">
        <v>356</v>
      </c>
      <c r="AA140" s="159">
        <v>2466</v>
      </c>
      <c r="AC140" t="s">
        <v>371</v>
      </c>
      <c r="AD140" t="s">
        <v>356</v>
      </c>
      <c r="AE140">
        <v>81</v>
      </c>
      <c r="AG140" s="58" t="s">
        <v>482</v>
      </c>
      <c r="AH140" s="22" t="s">
        <v>356</v>
      </c>
      <c r="AI140" s="22">
        <v>270</v>
      </c>
    </row>
    <row r="141" spans="1:35">
      <c r="A141" t="s">
        <v>371</v>
      </c>
      <c r="B141" t="s">
        <v>356</v>
      </c>
      <c r="C141">
        <v>111</v>
      </c>
      <c r="E141" t="s">
        <v>986</v>
      </c>
      <c r="F141" t="s">
        <v>356</v>
      </c>
      <c r="G141">
        <v>651</v>
      </c>
      <c r="I141" t="s">
        <v>795</v>
      </c>
      <c r="J141" t="s">
        <v>356</v>
      </c>
      <c r="K141">
        <v>84</v>
      </c>
      <c r="M141" t="s">
        <v>371</v>
      </c>
      <c r="N141" t="s">
        <v>356</v>
      </c>
      <c r="O141">
        <v>114</v>
      </c>
      <c r="Q141" t="s">
        <v>371</v>
      </c>
      <c r="R141" t="s">
        <v>356</v>
      </c>
      <c r="S141">
        <v>126</v>
      </c>
      <c r="U141" t="s">
        <v>1344</v>
      </c>
      <c r="V141" t="s">
        <v>356</v>
      </c>
      <c r="W141" s="159">
        <v>1080</v>
      </c>
      <c r="Y141" t="s">
        <v>1214</v>
      </c>
      <c r="Z141" t="s">
        <v>356</v>
      </c>
      <c r="AA141">
        <v>372</v>
      </c>
      <c r="AC141" t="s">
        <v>482</v>
      </c>
      <c r="AD141" t="s">
        <v>356</v>
      </c>
      <c r="AE141">
        <v>735</v>
      </c>
      <c r="AG141" s="58" t="s">
        <v>371</v>
      </c>
      <c r="AH141" s="22" t="s">
        <v>356</v>
      </c>
      <c r="AI141" s="22">
        <v>267</v>
      </c>
    </row>
    <row r="142" spans="1:35">
      <c r="A142" t="s">
        <v>371</v>
      </c>
      <c r="B142" t="s">
        <v>356</v>
      </c>
      <c r="C142">
        <v>399</v>
      </c>
      <c r="E142" t="s">
        <v>371</v>
      </c>
      <c r="F142" t="s">
        <v>356</v>
      </c>
      <c r="G142">
        <v>507</v>
      </c>
      <c r="I142" t="s">
        <v>371</v>
      </c>
      <c r="J142" t="s">
        <v>356</v>
      </c>
      <c r="K142">
        <v>444</v>
      </c>
      <c r="M142" t="s">
        <v>371</v>
      </c>
      <c r="N142" t="s">
        <v>356</v>
      </c>
      <c r="O142">
        <v>111</v>
      </c>
      <c r="Q142" t="s">
        <v>869</v>
      </c>
      <c r="R142" t="s">
        <v>356</v>
      </c>
      <c r="S142">
        <v>741</v>
      </c>
      <c r="U142" t="s">
        <v>1347</v>
      </c>
      <c r="V142" t="s">
        <v>356</v>
      </c>
      <c r="W142" s="159">
        <v>1005</v>
      </c>
      <c r="Y142" t="s">
        <v>1223</v>
      </c>
      <c r="Z142" t="s">
        <v>356</v>
      </c>
      <c r="AA142">
        <v>924</v>
      </c>
      <c r="AC142" t="s">
        <v>896</v>
      </c>
      <c r="AD142" t="s">
        <v>356</v>
      </c>
      <c r="AE142">
        <v>909</v>
      </c>
      <c r="AG142" s="58" t="s">
        <v>371</v>
      </c>
      <c r="AH142" s="22" t="s">
        <v>356</v>
      </c>
      <c r="AI142" s="22">
        <v>264</v>
      </c>
    </row>
    <row r="143" spans="1:35">
      <c r="A143" t="s">
        <v>371</v>
      </c>
      <c r="B143" t="s">
        <v>356</v>
      </c>
      <c r="C143">
        <v>267</v>
      </c>
      <c r="E143" t="s">
        <v>1364</v>
      </c>
      <c r="F143" t="s">
        <v>356</v>
      </c>
      <c r="G143">
        <v>474</v>
      </c>
      <c r="I143" t="s">
        <v>1318</v>
      </c>
      <c r="J143" t="s">
        <v>356</v>
      </c>
      <c r="K143">
        <v>528</v>
      </c>
      <c r="M143" t="s">
        <v>1321</v>
      </c>
      <c r="N143" t="s">
        <v>356</v>
      </c>
      <c r="O143">
        <v>195</v>
      </c>
      <c r="Q143" t="s">
        <v>872</v>
      </c>
      <c r="R143" t="s">
        <v>356</v>
      </c>
      <c r="S143">
        <v>180</v>
      </c>
      <c r="U143" t="s">
        <v>919</v>
      </c>
      <c r="V143" t="s">
        <v>356</v>
      </c>
      <c r="W143">
        <v>558</v>
      </c>
      <c r="Y143" t="s">
        <v>1222</v>
      </c>
      <c r="Z143" t="s">
        <v>356</v>
      </c>
      <c r="AA143">
        <v>534</v>
      </c>
      <c r="AC143" t="s">
        <v>482</v>
      </c>
      <c r="AD143" t="s">
        <v>356</v>
      </c>
      <c r="AE143">
        <v>339</v>
      </c>
      <c r="AG143" s="58" t="s">
        <v>795</v>
      </c>
      <c r="AH143" s="22" t="s">
        <v>356</v>
      </c>
      <c r="AI143" s="22">
        <v>255</v>
      </c>
    </row>
    <row r="144" spans="1:35">
      <c r="A144" t="s">
        <v>371</v>
      </c>
      <c r="B144" t="s">
        <v>356</v>
      </c>
      <c r="C144">
        <v>90</v>
      </c>
      <c r="E144" t="s">
        <v>1365</v>
      </c>
      <c r="F144" t="s">
        <v>356</v>
      </c>
      <c r="G144">
        <v>444</v>
      </c>
      <c r="I144" t="s">
        <v>371</v>
      </c>
      <c r="J144" t="s">
        <v>356</v>
      </c>
      <c r="K144">
        <v>111</v>
      </c>
      <c r="M144" t="s">
        <v>482</v>
      </c>
      <c r="N144" t="s">
        <v>356</v>
      </c>
      <c r="O144">
        <v>66</v>
      </c>
      <c r="Q144" t="s">
        <v>867</v>
      </c>
      <c r="R144" t="s">
        <v>356</v>
      </c>
      <c r="S144">
        <v>525</v>
      </c>
      <c r="U144" t="s">
        <v>371</v>
      </c>
      <c r="V144" t="s">
        <v>356</v>
      </c>
      <c r="W144">
        <v>249</v>
      </c>
      <c r="Y144" t="s">
        <v>1215</v>
      </c>
      <c r="Z144" t="s">
        <v>356</v>
      </c>
      <c r="AA144" s="159">
        <v>1368</v>
      </c>
      <c r="AC144" t="s">
        <v>482</v>
      </c>
      <c r="AD144" t="s">
        <v>356</v>
      </c>
      <c r="AE144">
        <v>339</v>
      </c>
      <c r="AG144" s="58" t="s">
        <v>482</v>
      </c>
      <c r="AH144" s="22" t="s">
        <v>356</v>
      </c>
      <c r="AI144" s="22">
        <v>255</v>
      </c>
    </row>
    <row r="145" spans="1:35">
      <c r="A145" t="s">
        <v>805</v>
      </c>
      <c r="B145" t="s">
        <v>356</v>
      </c>
      <c r="C145" s="159">
        <v>2196</v>
      </c>
      <c r="E145" t="s">
        <v>371</v>
      </c>
      <c r="F145" t="s">
        <v>356</v>
      </c>
      <c r="G145">
        <v>399</v>
      </c>
      <c r="I145" t="s">
        <v>482</v>
      </c>
      <c r="J145" t="s">
        <v>356</v>
      </c>
      <c r="K145">
        <v>69</v>
      </c>
      <c r="M145" t="s">
        <v>371</v>
      </c>
      <c r="N145" t="s">
        <v>356</v>
      </c>
      <c r="O145" s="159">
        <v>1203</v>
      </c>
      <c r="Q145" t="s">
        <v>874</v>
      </c>
      <c r="R145" t="s">
        <v>356</v>
      </c>
      <c r="S145">
        <v>150</v>
      </c>
      <c r="U145" t="s">
        <v>371</v>
      </c>
      <c r="V145" t="s">
        <v>356</v>
      </c>
      <c r="W145">
        <v>126</v>
      </c>
      <c r="Y145" t="s">
        <v>371</v>
      </c>
      <c r="Z145" t="s">
        <v>356</v>
      </c>
      <c r="AA145" s="159">
        <v>2301</v>
      </c>
      <c r="AC145" t="s">
        <v>795</v>
      </c>
      <c r="AD145" t="s">
        <v>356</v>
      </c>
      <c r="AE145">
        <v>255</v>
      </c>
      <c r="AG145" s="58" t="s">
        <v>371</v>
      </c>
      <c r="AH145" s="22" t="s">
        <v>356</v>
      </c>
      <c r="AI145" s="22">
        <v>252</v>
      </c>
    </row>
    <row r="146" spans="1:35">
      <c r="A146" t="s">
        <v>482</v>
      </c>
      <c r="B146" t="s">
        <v>356</v>
      </c>
      <c r="C146">
        <v>501</v>
      </c>
      <c r="E146" t="s">
        <v>371</v>
      </c>
      <c r="F146" t="s">
        <v>356</v>
      </c>
      <c r="G146">
        <v>372</v>
      </c>
      <c r="I146" t="s">
        <v>371</v>
      </c>
      <c r="J146" t="s">
        <v>356</v>
      </c>
      <c r="K146">
        <v>534</v>
      </c>
      <c r="M146" t="s">
        <v>482</v>
      </c>
      <c r="N146" t="s">
        <v>356</v>
      </c>
      <c r="O146">
        <v>111</v>
      </c>
      <c r="Q146" t="s">
        <v>482</v>
      </c>
      <c r="R146" t="s">
        <v>356</v>
      </c>
      <c r="S146">
        <v>156</v>
      </c>
      <c r="U146" t="s">
        <v>896</v>
      </c>
      <c r="V146" t="s">
        <v>356</v>
      </c>
      <c r="W146">
        <v>909</v>
      </c>
      <c r="Y146" t="s">
        <v>371</v>
      </c>
      <c r="Z146" t="s">
        <v>356</v>
      </c>
      <c r="AA146" s="159">
        <v>1557</v>
      </c>
      <c r="AC146" t="s">
        <v>371</v>
      </c>
      <c r="AD146" t="s">
        <v>356</v>
      </c>
      <c r="AE146">
        <v>249</v>
      </c>
      <c r="AG146" s="58" t="s">
        <v>371</v>
      </c>
      <c r="AH146" s="22" t="s">
        <v>356</v>
      </c>
      <c r="AI146" s="22">
        <v>249</v>
      </c>
    </row>
    <row r="147" spans="1:35">
      <c r="A147" t="s">
        <v>482</v>
      </c>
      <c r="B147" t="s">
        <v>356</v>
      </c>
      <c r="C147">
        <v>111</v>
      </c>
      <c r="E147" t="s">
        <v>371</v>
      </c>
      <c r="F147" t="s">
        <v>356</v>
      </c>
      <c r="G147">
        <v>285</v>
      </c>
      <c r="I147" t="s">
        <v>371</v>
      </c>
      <c r="J147" t="s">
        <v>356</v>
      </c>
      <c r="K147">
        <v>681</v>
      </c>
      <c r="M147" t="s">
        <v>371</v>
      </c>
      <c r="N147" t="s">
        <v>356</v>
      </c>
      <c r="O147">
        <v>240</v>
      </c>
      <c r="Q147" t="s">
        <v>1366</v>
      </c>
      <c r="R147" t="s">
        <v>356</v>
      </c>
      <c r="S147">
        <v>642</v>
      </c>
      <c r="U147" t="s">
        <v>482</v>
      </c>
      <c r="V147" t="s">
        <v>356</v>
      </c>
      <c r="W147">
        <v>567</v>
      </c>
      <c r="Y147" t="s">
        <v>371</v>
      </c>
      <c r="Z147" t="s">
        <v>356</v>
      </c>
      <c r="AA147" s="159">
        <v>1101</v>
      </c>
      <c r="AC147" t="s">
        <v>482</v>
      </c>
      <c r="AD147" t="s">
        <v>356</v>
      </c>
      <c r="AE147">
        <v>219</v>
      </c>
      <c r="AG147" s="58" t="s">
        <v>482</v>
      </c>
      <c r="AH147" s="22" t="s">
        <v>356</v>
      </c>
      <c r="AI147" s="22">
        <v>249</v>
      </c>
    </row>
    <row r="148" spans="1:35">
      <c r="A148" t="s">
        <v>807</v>
      </c>
      <c r="B148" t="s">
        <v>356</v>
      </c>
      <c r="C148">
        <v>432</v>
      </c>
      <c r="E148" t="s">
        <v>482</v>
      </c>
      <c r="F148" t="s">
        <v>356</v>
      </c>
      <c r="G148">
        <v>123</v>
      </c>
      <c r="I148" t="s">
        <v>482</v>
      </c>
      <c r="J148" t="s">
        <v>356</v>
      </c>
      <c r="K148">
        <v>69</v>
      </c>
      <c r="M148" t="s">
        <v>919</v>
      </c>
      <c r="N148" t="s">
        <v>356</v>
      </c>
      <c r="O148">
        <v>558</v>
      </c>
      <c r="Q148" t="s">
        <v>835</v>
      </c>
      <c r="R148" t="s">
        <v>356</v>
      </c>
      <c r="S148" s="159">
        <v>1680</v>
      </c>
      <c r="U148" t="s">
        <v>482</v>
      </c>
      <c r="V148" t="s">
        <v>356</v>
      </c>
      <c r="W148">
        <v>471</v>
      </c>
      <c r="Y148" t="s">
        <v>371</v>
      </c>
      <c r="Z148" t="s">
        <v>356</v>
      </c>
      <c r="AA148">
        <v>735</v>
      </c>
      <c r="AC148" t="s">
        <v>889</v>
      </c>
      <c r="AD148" t="s">
        <v>356</v>
      </c>
      <c r="AE148">
        <v>177</v>
      </c>
      <c r="AG148" s="58" t="s">
        <v>371</v>
      </c>
      <c r="AH148" s="22" t="s">
        <v>356</v>
      </c>
      <c r="AI148" s="22">
        <v>246</v>
      </c>
    </row>
    <row r="149" spans="1:35">
      <c r="A149" t="s">
        <v>793</v>
      </c>
      <c r="B149" t="s">
        <v>356</v>
      </c>
      <c r="C149">
        <v>141</v>
      </c>
      <c r="E149" t="s">
        <v>371</v>
      </c>
      <c r="F149" t="s">
        <v>356</v>
      </c>
      <c r="G149">
        <v>114</v>
      </c>
      <c r="I149" t="s">
        <v>482</v>
      </c>
      <c r="J149" t="s">
        <v>356</v>
      </c>
      <c r="K149">
        <v>633</v>
      </c>
      <c r="M149" t="s">
        <v>482</v>
      </c>
      <c r="N149" t="s">
        <v>356</v>
      </c>
      <c r="O149">
        <v>486</v>
      </c>
      <c r="Q149" t="s">
        <v>371</v>
      </c>
      <c r="R149" t="s">
        <v>356</v>
      </c>
      <c r="S149">
        <v>384</v>
      </c>
      <c r="U149" t="s">
        <v>482</v>
      </c>
      <c r="V149" t="s">
        <v>356</v>
      </c>
      <c r="W149">
        <v>339</v>
      </c>
      <c r="Y149" t="s">
        <v>371</v>
      </c>
      <c r="Z149" t="s">
        <v>356</v>
      </c>
      <c r="AA149">
        <v>393</v>
      </c>
      <c r="AC149" t="s">
        <v>889</v>
      </c>
      <c r="AD149" t="s">
        <v>356</v>
      </c>
      <c r="AE149">
        <v>177</v>
      </c>
      <c r="AG149" s="58" t="s">
        <v>371</v>
      </c>
      <c r="AH149" s="22" t="s">
        <v>356</v>
      </c>
      <c r="AI149" s="22">
        <v>237</v>
      </c>
    </row>
    <row r="150" spans="1:35">
      <c r="A150" t="s">
        <v>371</v>
      </c>
      <c r="B150" t="s">
        <v>356</v>
      </c>
      <c r="C150">
        <v>252</v>
      </c>
      <c r="E150" t="s">
        <v>371</v>
      </c>
      <c r="F150" t="s">
        <v>356</v>
      </c>
      <c r="G150">
        <v>99</v>
      </c>
      <c r="I150" t="s">
        <v>795</v>
      </c>
      <c r="J150" t="s">
        <v>356</v>
      </c>
      <c r="K150">
        <v>684</v>
      </c>
      <c r="M150" t="s">
        <v>371</v>
      </c>
      <c r="N150" t="s">
        <v>356</v>
      </c>
      <c r="O150">
        <v>246</v>
      </c>
      <c r="Q150" t="s">
        <v>482</v>
      </c>
      <c r="R150" t="s">
        <v>356</v>
      </c>
      <c r="S150">
        <v>270</v>
      </c>
      <c r="U150" t="s">
        <v>482</v>
      </c>
      <c r="V150" t="s">
        <v>356</v>
      </c>
      <c r="W150">
        <v>339</v>
      </c>
      <c r="Y150" t="s">
        <v>371</v>
      </c>
      <c r="Z150" t="s">
        <v>356</v>
      </c>
      <c r="AA150">
        <v>327</v>
      </c>
      <c r="AC150" t="s">
        <v>482</v>
      </c>
      <c r="AD150" t="s">
        <v>356</v>
      </c>
      <c r="AE150">
        <v>129</v>
      </c>
      <c r="AG150" s="58" t="s">
        <v>371</v>
      </c>
      <c r="AH150" s="22" t="s">
        <v>356</v>
      </c>
      <c r="AI150" s="22">
        <v>234</v>
      </c>
    </row>
    <row r="151" spans="1:35">
      <c r="A151" t="s">
        <v>482</v>
      </c>
      <c r="B151" t="s">
        <v>356</v>
      </c>
      <c r="C151">
        <v>306</v>
      </c>
      <c r="E151" t="s">
        <v>1367</v>
      </c>
      <c r="F151" t="s">
        <v>356</v>
      </c>
      <c r="G151">
        <v>78</v>
      </c>
      <c r="I151" t="s">
        <v>835</v>
      </c>
      <c r="J151" t="s">
        <v>356</v>
      </c>
      <c r="K151" s="159">
        <v>1680</v>
      </c>
      <c r="M151" t="s">
        <v>482</v>
      </c>
      <c r="N151" t="s">
        <v>356</v>
      </c>
      <c r="O151">
        <v>234</v>
      </c>
      <c r="Q151" t="s">
        <v>839</v>
      </c>
      <c r="R151" t="s">
        <v>356</v>
      </c>
      <c r="S151">
        <v>822</v>
      </c>
      <c r="U151" t="s">
        <v>482</v>
      </c>
      <c r="V151" t="s">
        <v>356</v>
      </c>
      <c r="W151">
        <v>324</v>
      </c>
      <c r="Y151" t="s">
        <v>371</v>
      </c>
      <c r="Z151" t="s">
        <v>356</v>
      </c>
      <c r="AA151">
        <v>324</v>
      </c>
      <c r="AC151" t="s">
        <v>482</v>
      </c>
      <c r="AD151" t="s">
        <v>356</v>
      </c>
      <c r="AE151">
        <v>69</v>
      </c>
      <c r="AG151" s="58" t="s">
        <v>371</v>
      </c>
      <c r="AH151" s="22" t="s">
        <v>356</v>
      </c>
      <c r="AI151" s="22">
        <v>231</v>
      </c>
    </row>
    <row r="152" spans="1:35">
      <c r="A152" t="s">
        <v>482</v>
      </c>
      <c r="B152" t="s">
        <v>356</v>
      </c>
      <c r="C152">
        <v>300</v>
      </c>
      <c r="E152" t="s">
        <v>896</v>
      </c>
      <c r="F152" t="s">
        <v>356</v>
      </c>
      <c r="G152">
        <v>909</v>
      </c>
      <c r="I152" t="s">
        <v>371</v>
      </c>
      <c r="J152" t="s">
        <v>356</v>
      </c>
      <c r="K152">
        <v>384</v>
      </c>
      <c r="M152" t="s">
        <v>371</v>
      </c>
      <c r="N152" t="s">
        <v>356</v>
      </c>
      <c r="O152">
        <v>228</v>
      </c>
      <c r="Q152" t="s">
        <v>842</v>
      </c>
      <c r="R152" t="s">
        <v>356</v>
      </c>
      <c r="S152" s="159">
        <v>1425</v>
      </c>
      <c r="U152" t="s">
        <v>482</v>
      </c>
      <c r="V152" t="s">
        <v>356</v>
      </c>
      <c r="W152">
        <v>219</v>
      </c>
      <c r="Y152" t="s">
        <v>371</v>
      </c>
      <c r="Z152" t="s">
        <v>356</v>
      </c>
      <c r="AA152">
        <v>288</v>
      </c>
      <c r="AC152" t="s">
        <v>482</v>
      </c>
      <c r="AD152" t="s">
        <v>356</v>
      </c>
      <c r="AE152">
        <v>69</v>
      </c>
      <c r="AG152" s="58" t="s">
        <v>371</v>
      </c>
      <c r="AH152" s="22" t="s">
        <v>356</v>
      </c>
      <c r="AI152" s="22">
        <v>228</v>
      </c>
    </row>
    <row r="153" spans="1:35">
      <c r="A153" t="s">
        <v>482</v>
      </c>
      <c r="B153" t="s">
        <v>356</v>
      </c>
      <c r="C153">
        <v>69</v>
      </c>
      <c r="E153" t="s">
        <v>371</v>
      </c>
      <c r="F153" t="s">
        <v>356</v>
      </c>
      <c r="G153">
        <v>510</v>
      </c>
      <c r="I153" t="s">
        <v>371</v>
      </c>
      <c r="J153" t="s">
        <v>356</v>
      </c>
      <c r="K153">
        <v>249</v>
      </c>
      <c r="M153" t="s">
        <v>371</v>
      </c>
      <c r="N153" t="s">
        <v>356</v>
      </c>
      <c r="O153">
        <v>126</v>
      </c>
      <c r="Q153" t="s">
        <v>498</v>
      </c>
      <c r="R153" t="s">
        <v>356</v>
      </c>
      <c r="S153" s="159">
        <v>1191</v>
      </c>
      <c r="U153" t="s">
        <v>482</v>
      </c>
      <c r="V153" t="s">
        <v>356</v>
      </c>
      <c r="W153">
        <v>198</v>
      </c>
      <c r="Y153" t="s">
        <v>371</v>
      </c>
      <c r="Z153" t="s">
        <v>356</v>
      </c>
      <c r="AA153">
        <v>264</v>
      </c>
      <c r="AC153" t="s">
        <v>482</v>
      </c>
      <c r="AD153" t="s">
        <v>356</v>
      </c>
      <c r="AE153">
        <v>462</v>
      </c>
      <c r="AG153" s="58" t="s">
        <v>482</v>
      </c>
      <c r="AH153" s="22" t="s">
        <v>356</v>
      </c>
      <c r="AI153" s="22">
        <v>219</v>
      </c>
    </row>
    <row r="154" spans="1:35">
      <c r="A154" t="s">
        <v>482</v>
      </c>
      <c r="B154" t="s">
        <v>356</v>
      </c>
      <c r="C154">
        <v>69</v>
      </c>
      <c r="E154" t="s">
        <v>482</v>
      </c>
      <c r="F154" t="s">
        <v>356</v>
      </c>
      <c r="G154">
        <v>495</v>
      </c>
      <c r="I154" t="s">
        <v>896</v>
      </c>
      <c r="J154" t="s">
        <v>356</v>
      </c>
      <c r="K154">
        <v>909</v>
      </c>
      <c r="M154" t="s">
        <v>1368</v>
      </c>
      <c r="N154" t="s">
        <v>949</v>
      </c>
      <c r="O154">
        <v>743</v>
      </c>
      <c r="Q154" t="s">
        <v>1218</v>
      </c>
      <c r="R154" t="s">
        <v>356</v>
      </c>
      <c r="S154">
        <v>498</v>
      </c>
      <c r="U154" t="s">
        <v>482</v>
      </c>
      <c r="V154" t="s">
        <v>356</v>
      </c>
      <c r="W154">
        <v>174</v>
      </c>
      <c r="Y154" t="s">
        <v>371</v>
      </c>
      <c r="Z154" t="s">
        <v>356</v>
      </c>
      <c r="AA154">
        <v>261</v>
      </c>
      <c r="AC154" t="s">
        <v>482</v>
      </c>
      <c r="AD154" t="s">
        <v>356</v>
      </c>
      <c r="AE154">
        <v>300</v>
      </c>
      <c r="AG154" s="58" t="s">
        <v>371</v>
      </c>
      <c r="AH154" s="22" t="s">
        <v>356</v>
      </c>
      <c r="AI154" s="22">
        <v>216</v>
      </c>
    </row>
    <row r="155" spans="1:35">
      <c r="A155" t="s">
        <v>1321</v>
      </c>
      <c r="B155" t="s">
        <v>356</v>
      </c>
      <c r="C155">
        <v>606</v>
      </c>
      <c r="E155" t="s">
        <v>990</v>
      </c>
      <c r="F155" t="s">
        <v>356</v>
      </c>
      <c r="G155">
        <v>444</v>
      </c>
      <c r="I155" t="s">
        <v>482</v>
      </c>
      <c r="J155" t="s">
        <v>356</v>
      </c>
      <c r="K155">
        <v>471</v>
      </c>
      <c r="M155" t="s">
        <v>371</v>
      </c>
      <c r="N155" t="s">
        <v>356</v>
      </c>
      <c r="O155">
        <v>918</v>
      </c>
      <c r="Q155" t="s">
        <v>1217</v>
      </c>
      <c r="R155" t="s">
        <v>356</v>
      </c>
      <c r="S155">
        <v>222</v>
      </c>
      <c r="U155" t="s">
        <v>482</v>
      </c>
      <c r="V155" t="s">
        <v>356</v>
      </c>
      <c r="W155">
        <v>129</v>
      </c>
      <c r="Y155" t="s">
        <v>371</v>
      </c>
      <c r="Z155" t="s">
        <v>356</v>
      </c>
      <c r="AA155">
        <v>249</v>
      </c>
      <c r="AC155" t="s">
        <v>371</v>
      </c>
      <c r="AD155" t="s">
        <v>356</v>
      </c>
      <c r="AE155">
        <v>252</v>
      </c>
      <c r="AG155" s="58" t="s">
        <v>482</v>
      </c>
      <c r="AH155" s="22" t="s">
        <v>356</v>
      </c>
      <c r="AI155" s="22">
        <v>216</v>
      </c>
    </row>
    <row r="156" spans="1:35">
      <c r="A156" t="s">
        <v>1321</v>
      </c>
      <c r="B156" t="s">
        <v>356</v>
      </c>
      <c r="C156">
        <v>114</v>
      </c>
      <c r="E156" t="s">
        <v>1369</v>
      </c>
      <c r="F156" t="s">
        <v>356</v>
      </c>
      <c r="G156">
        <v>429</v>
      </c>
      <c r="I156" t="s">
        <v>482</v>
      </c>
      <c r="J156" t="s">
        <v>356</v>
      </c>
      <c r="K156">
        <v>297</v>
      </c>
      <c r="M156" t="s">
        <v>371</v>
      </c>
      <c r="N156" t="s">
        <v>356</v>
      </c>
      <c r="O156">
        <v>885</v>
      </c>
      <c r="Q156" t="s">
        <v>1219</v>
      </c>
      <c r="R156" t="s">
        <v>356</v>
      </c>
      <c r="S156" s="159">
        <v>2466</v>
      </c>
      <c r="U156" t="s">
        <v>482</v>
      </c>
      <c r="V156" t="s">
        <v>356</v>
      </c>
      <c r="W156">
        <v>69</v>
      </c>
      <c r="Y156" t="s">
        <v>371</v>
      </c>
      <c r="Z156" t="s">
        <v>356</v>
      </c>
      <c r="AA156">
        <v>243</v>
      </c>
      <c r="AC156" t="s">
        <v>916</v>
      </c>
      <c r="AD156" t="s">
        <v>356</v>
      </c>
      <c r="AE156" s="159">
        <v>2475</v>
      </c>
      <c r="AG156" s="58" t="s">
        <v>994</v>
      </c>
      <c r="AH156" s="22" t="s">
        <v>356</v>
      </c>
      <c r="AI156" s="22">
        <v>213</v>
      </c>
    </row>
    <row r="157" spans="1:35">
      <c r="A157" t="s">
        <v>919</v>
      </c>
      <c r="B157" t="s">
        <v>356</v>
      </c>
      <c r="C157">
        <v>558</v>
      </c>
      <c r="E157" t="s">
        <v>482</v>
      </c>
      <c r="F157" t="s">
        <v>356</v>
      </c>
      <c r="G157">
        <v>339</v>
      </c>
      <c r="I157" t="s">
        <v>482</v>
      </c>
      <c r="J157" t="s">
        <v>356</v>
      </c>
      <c r="K157">
        <v>270</v>
      </c>
      <c r="M157" t="s">
        <v>482</v>
      </c>
      <c r="N157" t="s">
        <v>356</v>
      </c>
      <c r="O157">
        <v>306</v>
      </c>
      <c r="Q157" t="s">
        <v>1214</v>
      </c>
      <c r="R157" t="s">
        <v>356</v>
      </c>
      <c r="S157">
        <v>372</v>
      </c>
      <c r="U157" t="s">
        <v>482</v>
      </c>
      <c r="V157" t="s">
        <v>356</v>
      </c>
      <c r="W157">
        <v>69</v>
      </c>
      <c r="Y157" t="s">
        <v>371</v>
      </c>
      <c r="Z157" t="s">
        <v>356</v>
      </c>
      <c r="AA157">
        <v>240</v>
      </c>
      <c r="AC157" t="s">
        <v>913</v>
      </c>
      <c r="AD157" t="s">
        <v>356</v>
      </c>
      <c r="AE157" s="159">
        <v>1488</v>
      </c>
      <c r="AG157" s="58" t="s">
        <v>371</v>
      </c>
      <c r="AH157" s="22" t="s">
        <v>356</v>
      </c>
      <c r="AI157" s="22">
        <v>210</v>
      </c>
    </row>
    <row r="158" spans="1:35">
      <c r="A158" t="s">
        <v>371</v>
      </c>
      <c r="B158" t="s">
        <v>356</v>
      </c>
      <c r="C158">
        <v>420</v>
      </c>
      <c r="E158" t="s">
        <v>482</v>
      </c>
      <c r="F158" t="s">
        <v>356</v>
      </c>
      <c r="G158">
        <v>339</v>
      </c>
      <c r="I158" t="s">
        <v>482</v>
      </c>
      <c r="J158" t="s">
        <v>356</v>
      </c>
      <c r="K158">
        <v>219</v>
      </c>
      <c r="M158" t="s">
        <v>482</v>
      </c>
      <c r="N158" t="s">
        <v>356</v>
      </c>
      <c r="O158">
        <v>300</v>
      </c>
      <c r="Q158" t="s">
        <v>1223</v>
      </c>
      <c r="R158" t="s">
        <v>356</v>
      </c>
      <c r="S158">
        <v>924</v>
      </c>
      <c r="U158" t="s">
        <v>990</v>
      </c>
      <c r="V158" t="s">
        <v>356</v>
      </c>
      <c r="W158">
        <v>444</v>
      </c>
      <c r="Y158" t="s">
        <v>371</v>
      </c>
      <c r="Z158" t="s">
        <v>356</v>
      </c>
      <c r="AA158">
        <v>180</v>
      </c>
      <c r="AC158" t="s">
        <v>452</v>
      </c>
      <c r="AD158" t="s">
        <v>356</v>
      </c>
      <c r="AE158">
        <v>414</v>
      </c>
      <c r="AG158" s="58" t="s">
        <v>916</v>
      </c>
      <c r="AH158" s="22" t="s">
        <v>356</v>
      </c>
      <c r="AI158" s="22">
        <v>201</v>
      </c>
    </row>
    <row r="159" spans="1:35">
      <c r="A159" t="s">
        <v>371</v>
      </c>
      <c r="B159" t="s">
        <v>356</v>
      </c>
      <c r="C159">
        <v>399</v>
      </c>
      <c r="E159" t="s">
        <v>482</v>
      </c>
      <c r="F159" t="s">
        <v>356</v>
      </c>
      <c r="G159">
        <v>330</v>
      </c>
      <c r="I159" t="s">
        <v>482</v>
      </c>
      <c r="J159" t="s">
        <v>356</v>
      </c>
      <c r="K159">
        <v>186</v>
      </c>
      <c r="M159" t="s">
        <v>1370</v>
      </c>
      <c r="N159" t="s">
        <v>356</v>
      </c>
      <c r="O159">
        <v>270</v>
      </c>
      <c r="Q159" t="s">
        <v>1222</v>
      </c>
      <c r="R159" t="s">
        <v>356</v>
      </c>
      <c r="S159">
        <v>534</v>
      </c>
      <c r="U159" t="s">
        <v>889</v>
      </c>
      <c r="V159" t="s">
        <v>356</v>
      </c>
      <c r="W159">
        <v>177</v>
      </c>
      <c r="Y159" t="s">
        <v>371</v>
      </c>
      <c r="Z159" t="s">
        <v>356</v>
      </c>
      <c r="AA159">
        <v>168</v>
      </c>
      <c r="AC159" t="s">
        <v>371</v>
      </c>
      <c r="AD159" t="s">
        <v>356</v>
      </c>
      <c r="AE159">
        <v>180</v>
      </c>
      <c r="AG159" s="58" t="s">
        <v>482</v>
      </c>
      <c r="AH159" s="22" t="s">
        <v>356</v>
      </c>
      <c r="AI159" s="22">
        <v>201</v>
      </c>
    </row>
    <row r="160" spans="1:35">
      <c r="A160" t="s">
        <v>371</v>
      </c>
      <c r="B160" t="s">
        <v>356</v>
      </c>
      <c r="C160">
        <v>267</v>
      </c>
      <c r="E160" t="s">
        <v>795</v>
      </c>
      <c r="F160" t="s">
        <v>356</v>
      </c>
      <c r="G160">
        <v>252</v>
      </c>
      <c r="I160" t="s">
        <v>482</v>
      </c>
      <c r="J160" t="s">
        <v>356</v>
      </c>
      <c r="K160">
        <v>153</v>
      </c>
      <c r="M160" t="s">
        <v>371</v>
      </c>
      <c r="N160" t="s">
        <v>356</v>
      </c>
      <c r="O160">
        <v>252</v>
      </c>
      <c r="Q160" t="s">
        <v>1215</v>
      </c>
      <c r="R160" t="s">
        <v>356</v>
      </c>
      <c r="S160" s="159">
        <v>1368</v>
      </c>
      <c r="U160" t="s">
        <v>889</v>
      </c>
      <c r="V160" t="s">
        <v>356</v>
      </c>
      <c r="W160">
        <v>177</v>
      </c>
      <c r="Y160" t="s">
        <v>1221</v>
      </c>
      <c r="Z160" t="s">
        <v>356</v>
      </c>
      <c r="AA160">
        <v>996</v>
      </c>
      <c r="AC160" t="s">
        <v>910</v>
      </c>
      <c r="AD160" t="s">
        <v>356</v>
      </c>
      <c r="AE160">
        <v>162</v>
      </c>
      <c r="AG160" s="58" t="s">
        <v>463</v>
      </c>
      <c r="AH160" s="22" t="s">
        <v>356</v>
      </c>
      <c r="AI160" s="22">
        <v>201</v>
      </c>
    </row>
    <row r="161" spans="1:35">
      <c r="A161" t="s">
        <v>371</v>
      </c>
      <c r="B161" t="s">
        <v>356</v>
      </c>
      <c r="C161">
        <v>126</v>
      </c>
      <c r="E161" t="s">
        <v>371</v>
      </c>
      <c r="F161" t="s">
        <v>356</v>
      </c>
      <c r="G161">
        <v>249</v>
      </c>
      <c r="I161" t="s">
        <v>482</v>
      </c>
      <c r="J161" t="s">
        <v>356</v>
      </c>
      <c r="K161">
        <v>129</v>
      </c>
      <c r="M161" t="s">
        <v>371</v>
      </c>
      <c r="N161" t="s">
        <v>356</v>
      </c>
      <c r="O161">
        <v>201</v>
      </c>
      <c r="Q161" t="s">
        <v>371</v>
      </c>
      <c r="R161" t="s">
        <v>356</v>
      </c>
      <c r="S161" s="159">
        <v>2301</v>
      </c>
      <c r="U161" t="s">
        <v>795</v>
      </c>
      <c r="V161" t="s">
        <v>356</v>
      </c>
      <c r="W161">
        <v>684</v>
      </c>
      <c r="Y161" t="s">
        <v>482</v>
      </c>
      <c r="Z161" t="s">
        <v>356</v>
      </c>
      <c r="AA161">
        <v>117</v>
      </c>
      <c r="AC161" t="s">
        <v>795</v>
      </c>
      <c r="AD161" t="s">
        <v>356</v>
      </c>
      <c r="AE161">
        <v>60</v>
      </c>
      <c r="AG161" s="58" t="s">
        <v>1329</v>
      </c>
      <c r="AH161" s="22" t="s">
        <v>356</v>
      </c>
      <c r="AI161" s="22">
        <v>192</v>
      </c>
    </row>
    <row r="162" spans="1:35">
      <c r="A162" t="s">
        <v>482</v>
      </c>
      <c r="B162" t="s">
        <v>356</v>
      </c>
      <c r="C162">
        <v>198</v>
      </c>
      <c r="E162" t="s">
        <v>482</v>
      </c>
      <c r="F162" t="s">
        <v>356</v>
      </c>
      <c r="G162">
        <v>219</v>
      </c>
      <c r="I162" t="s">
        <v>482</v>
      </c>
      <c r="J162" t="s">
        <v>356</v>
      </c>
      <c r="K162">
        <v>69</v>
      </c>
      <c r="M162" t="s">
        <v>482</v>
      </c>
      <c r="N162" t="s">
        <v>356</v>
      </c>
      <c r="O162">
        <v>156</v>
      </c>
      <c r="Q162" t="s">
        <v>371</v>
      </c>
      <c r="R162" t="s">
        <v>356</v>
      </c>
      <c r="S162" s="159">
        <v>1557</v>
      </c>
      <c r="U162" t="s">
        <v>795</v>
      </c>
      <c r="V162" t="s">
        <v>356</v>
      </c>
      <c r="W162">
        <v>255</v>
      </c>
      <c r="Y162" t="s">
        <v>990</v>
      </c>
      <c r="Z162" t="s">
        <v>356</v>
      </c>
      <c r="AA162">
        <v>444</v>
      </c>
      <c r="AC162" t="s">
        <v>371</v>
      </c>
      <c r="AD162" t="s">
        <v>356</v>
      </c>
      <c r="AE162" s="159">
        <v>1386</v>
      </c>
      <c r="AG162" s="58" t="s">
        <v>482</v>
      </c>
      <c r="AH162" s="22" t="s">
        <v>356</v>
      </c>
      <c r="AI162" s="22">
        <v>189</v>
      </c>
    </row>
    <row r="163" spans="1:35">
      <c r="A163" t="s">
        <v>482</v>
      </c>
      <c r="B163" t="s">
        <v>356</v>
      </c>
      <c r="C163">
        <v>111</v>
      </c>
      <c r="E163" t="s">
        <v>371</v>
      </c>
      <c r="F163" t="s">
        <v>356</v>
      </c>
      <c r="G163">
        <v>195</v>
      </c>
      <c r="I163" t="s">
        <v>839</v>
      </c>
      <c r="J163" t="s">
        <v>356</v>
      </c>
      <c r="K163">
        <v>822</v>
      </c>
      <c r="M163" t="s">
        <v>371</v>
      </c>
      <c r="N163" t="s">
        <v>356</v>
      </c>
      <c r="O163" s="159">
        <v>1386</v>
      </c>
      <c r="Q163" t="s">
        <v>371</v>
      </c>
      <c r="R163" t="s">
        <v>356</v>
      </c>
      <c r="S163">
        <v>735</v>
      </c>
      <c r="U163" t="s">
        <v>371</v>
      </c>
      <c r="V163" t="s">
        <v>356</v>
      </c>
      <c r="W163">
        <v>135</v>
      </c>
      <c r="Y163" t="s">
        <v>1220</v>
      </c>
      <c r="Z163" t="s">
        <v>356</v>
      </c>
      <c r="AA163" s="159">
        <v>2094</v>
      </c>
      <c r="AC163" t="s">
        <v>795</v>
      </c>
      <c r="AD163" t="s">
        <v>356</v>
      </c>
      <c r="AE163">
        <v>684</v>
      </c>
      <c r="AG163" s="58" t="s">
        <v>371</v>
      </c>
      <c r="AH163" s="22" t="s">
        <v>356</v>
      </c>
      <c r="AI163" s="22">
        <v>189</v>
      </c>
    </row>
    <row r="164" spans="1:35">
      <c r="A164" t="s">
        <v>371</v>
      </c>
      <c r="B164" t="s">
        <v>356</v>
      </c>
      <c r="C164">
        <v>438</v>
      </c>
      <c r="E164" t="s">
        <v>889</v>
      </c>
      <c r="F164" t="s">
        <v>356</v>
      </c>
      <c r="G164">
        <v>177</v>
      </c>
      <c r="I164" t="s">
        <v>842</v>
      </c>
      <c r="J164" t="s">
        <v>356</v>
      </c>
      <c r="K164" s="159">
        <v>1425</v>
      </c>
      <c r="M164" t="s">
        <v>805</v>
      </c>
      <c r="N164" t="s">
        <v>356</v>
      </c>
      <c r="O164" s="159">
        <v>2175</v>
      </c>
      <c r="Q164" t="s">
        <v>371</v>
      </c>
      <c r="R164" t="s">
        <v>356</v>
      </c>
      <c r="S164">
        <v>393</v>
      </c>
      <c r="U164" t="s">
        <v>482</v>
      </c>
      <c r="V164" t="s">
        <v>356</v>
      </c>
      <c r="W164">
        <v>300</v>
      </c>
      <c r="Y164" t="s">
        <v>931</v>
      </c>
      <c r="Z164" t="s">
        <v>356</v>
      </c>
      <c r="AA164">
        <v>459</v>
      </c>
      <c r="AC164" t="s">
        <v>919</v>
      </c>
      <c r="AD164" t="s">
        <v>356</v>
      </c>
      <c r="AE164">
        <v>558</v>
      </c>
      <c r="AG164" s="58" t="s">
        <v>371</v>
      </c>
      <c r="AH164" s="22" t="s">
        <v>356</v>
      </c>
      <c r="AI164" s="22">
        <v>180</v>
      </c>
    </row>
    <row r="165" spans="1:35">
      <c r="A165" t="s">
        <v>371</v>
      </c>
      <c r="B165" t="s">
        <v>356</v>
      </c>
      <c r="C165">
        <v>324</v>
      </c>
      <c r="E165" t="s">
        <v>889</v>
      </c>
      <c r="F165" t="s">
        <v>356</v>
      </c>
      <c r="G165">
        <v>177</v>
      </c>
      <c r="I165" t="s">
        <v>889</v>
      </c>
      <c r="J165" t="s">
        <v>356</v>
      </c>
      <c r="K165">
        <v>177</v>
      </c>
      <c r="M165" t="s">
        <v>371</v>
      </c>
      <c r="N165" t="s">
        <v>356</v>
      </c>
      <c r="O165" s="159">
        <v>1929</v>
      </c>
      <c r="Q165" t="s">
        <v>371</v>
      </c>
      <c r="R165" t="s">
        <v>356</v>
      </c>
      <c r="S165">
        <v>327</v>
      </c>
      <c r="U165" t="s">
        <v>1318</v>
      </c>
      <c r="V165" t="s">
        <v>356</v>
      </c>
      <c r="W165">
        <v>528</v>
      </c>
      <c r="Y165" t="s">
        <v>931</v>
      </c>
      <c r="Z165" t="s">
        <v>356</v>
      </c>
      <c r="AA165">
        <v>324</v>
      </c>
      <c r="AC165" t="s">
        <v>926</v>
      </c>
      <c r="AD165" t="s">
        <v>356</v>
      </c>
      <c r="AE165">
        <v>405</v>
      </c>
      <c r="AG165" s="58" t="s">
        <v>872</v>
      </c>
      <c r="AH165" s="22" t="s">
        <v>356</v>
      </c>
      <c r="AI165" s="22">
        <v>180</v>
      </c>
    </row>
    <row r="166" spans="1:35">
      <c r="A166" t="s">
        <v>371</v>
      </c>
      <c r="B166" t="s">
        <v>356</v>
      </c>
      <c r="C166">
        <v>231</v>
      </c>
      <c r="E166" t="s">
        <v>482</v>
      </c>
      <c r="F166" t="s">
        <v>356</v>
      </c>
      <c r="G166">
        <v>129</v>
      </c>
      <c r="I166" t="s">
        <v>795</v>
      </c>
      <c r="J166" t="s">
        <v>356</v>
      </c>
      <c r="K166">
        <v>255</v>
      </c>
      <c r="M166" t="s">
        <v>789</v>
      </c>
      <c r="N166" t="s">
        <v>356</v>
      </c>
      <c r="O166" s="159">
        <v>1533</v>
      </c>
      <c r="Q166" t="s">
        <v>371</v>
      </c>
      <c r="R166" t="s">
        <v>356</v>
      </c>
      <c r="S166">
        <v>324</v>
      </c>
      <c r="U166" t="s">
        <v>371</v>
      </c>
      <c r="V166" t="s">
        <v>356</v>
      </c>
      <c r="W166">
        <v>111</v>
      </c>
      <c r="Y166" t="s">
        <v>1216</v>
      </c>
      <c r="Z166" t="s">
        <v>356</v>
      </c>
      <c r="AA166" s="159">
        <v>1191</v>
      </c>
      <c r="AC166" t="s">
        <v>482</v>
      </c>
      <c r="AD166" t="s">
        <v>356</v>
      </c>
      <c r="AE166">
        <v>300</v>
      </c>
      <c r="AG166" s="58" t="s">
        <v>889</v>
      </c>
      <c r="AH166" s="22" t="s">
        <v>356</v>
      </c>
      <c r="AI166" s="22">
        <v>177</v>
      </c>
    </row>
    <row r="167" spans="1:35">
      <c r="A167" t="s">
        <v>371</v>
      </c>
      <c r="B167" t="s">
        <v>356</v>
      </c>
      <c r="C167">
        <v>132</v>
      </c>
      <c r="E167" t="s">
        <v>482</v>
      </c>
      <c r="F167" t="s">
        <v>356</v>
      </c>
      <c r="G167">
        <v>84</v>
      </c>
      <c r="I167" t="s">
        <v>498</v>
      </c>
      <c r="J167" t="s">
        <v>356</v>
      </c>
      <c r="K167" s="159">
        <v>1191</v>
      </c>
      <c r="M167" t="s">
        <v>788</v>
      </c>
      <c r="N167" t="s">
        <v>356</v>
      </c>
      <c r="O167">
        <v>939</v>
      </c>
      <c r="Q167" t="s">
        <v>371</v>
      </c>
      <c r="R167" t="s">
        <v>356</v>
      </c>
      <c r="S167">
        <v>288</v>
      </c>
      <c r="U167" t="s">
        <v>1336</v>
      </c>
      <c r="V167" t="s">
        <v>356</v>
      </c>
      <c r="W167" s="159">
        <v>1185</v>
      </c>
      <c r="Y167" t="s">
        <v>371</v>
      </c>
      <c r="Z167" t="s">
        <v>356</v>
      </c>
      <c r="AA167">
        <v>111</v>
      </c>
      <c r="AC167" t="s">
        <v>482</v>
      </c>
      <c r="AD167" t="s">
        <v>356</v>
      </c>
      <c r="AE167">
        <v>282</v>
      </c>
      <c r="AG167" s="58" t="s">
        <v>889</v>
      </c>
      <c r="AH167" s="22" t="s">
        <v>356</v>
      </c>
      <c r="AI167" s="22">
        <v>177</v>
      </c>
    </row>
    <row r="168" spans="1:35">
      <c r="A168" t="s">
        <v>371</v>
      </c>
      <c r="B168" t="s">
        <v>356</v>
      </c>
      <c r="C168">
        <v>126</v>
      </c>
      <c r="E168" t="s">
        <v>482</v>
      </c>
      <c r="F168" t="s">
        <v>356</v>
      </c>
      <c r="G168">
        <v>69</v>
      </c>
      <c r="I168" t="s">
        <v>734</v>
      </c>
      <c r="J168" t="s">
        <v>356</v>
      </c>
      <c r="K168" s="159">
        <v>2073</v>
      </c>
      <c r="M168" t="s">
        <v>795</v>
      </c>
      <c r="N168" t="s">
        <v>356</v>
      </c>
      <c r="O168">
        <v>756</v>
      </c>
      <c r="Q168" t="s">
        <v>371</v>
      </c>
      <c r="R168" t="s">
        <v>356</v>
      </c>
      <c r="S168">
        <v>264</v>
      </c>
      <c r="U168" t="s">
        <v>371</v>
      </c>
      <c r="V168" t="s">
        <v>356</v>
      </c>
      <c r="W168" s="159">
        <v>1209</v>
      </c>
      <c r="Y168" t="s">
        <v>449</v>
      </c>
      <c r="Z168" t="s">
        <v>356</v>
      </c>
      <c r="AA168" s="159">
        <v>1272</v>
      </c>
      <c r="AC168" t="s">
        <v>482</v>
      </c>
      <c r="AD168" t="s">
        <v>356</v>
      </c>
      <c r="AE168">
        <v>189</v>
      </c>
      <c r="AG168" s="58" t="s">
        <v>482</v>
      </c>
      <c r="AH168" s="22" t="s">
        <v>356</v>
      </c>
      <c r="AI168" s="22">
        <v>174</v>
      </c>
    </row>
    <row r="169" spans="1:35">
      <c r="A169" t="s">
        <v>371</v>
      </c>
      <c r="B169" t="s">
        <v>356</v>
      </c>
      <c r="C169">
        <v>111</v>
      </c>
      <c r="E169" t="s">
        <v>482</v>
      </c>
      <c r="F169" t="s">
        <v>356</v>
      </c>
      <c r="G169">
        <v>69</v>
      </c>
      <c r="I169" t="s">
        <v>371</v>
      </c>
      <c r="J169" t="s">
        <v>356</v>
      </c>
      <c r="K169" s="159">
        <v>2070</v>
      </c>
      <c r="M169" t="s">
        <v>807</v>
      </c>
      <c r="N169" t="s">
        <v>356</v>
      </c>
      <c r="O169">
        <v>432</v>
      </c>
      <c r="Q169" t="s">
        <v>371</v>
      </c>
      <c r="R169" t="s">
        <v>356</v>
      </c>
      <c r="S169">
        <v>261</v>
      </c>
      <c r="U169" t="s">
        <v>371</v>
      </c>
      <c r="V169" t="s">
        <v>356</v>
      </c>
      <c r="W169">
        <v>144</v>
      </c>
      <c r="Y169" t="s">
        <v>371</v>
      </c>
      <c r="Z169" t="s">
        <v>356</v>
      </c>
      <c r="AA169">
        <v>438</v>
      </c>
      <c r="AC169" t="s">
        <v>371</v>
      </c>
      <c r="AD169" t="s">
        <v>356</v>
      </c>
      <c r="AE169">
        <v>135</v>
      </c>
      <c r="AG169" s="58" t="s">
        <v>954</v>
      </c>
      <c r="AH169" s="22" t="s">
        <v>356</v>
      </c>
      <c r="AI169" s="22">
        <v>174</v>
      </c>
    </row>
    <row r="170" spans="1:35">
      <c r="A170" t="s">
        <v>869</v>
      </c>
      <c r="B170" t="s">
        <v>356</v>
      </c>
      <c r="C170">
        <v>741</v>
      </c>
      <c r="E170" t="s">
        <v>1213</v>
      </c>
      <c r="F170" t="s">
        <v>356</v>
      </c>
      <c r="G170" s="159">
        <v>2163</v>
      </c>
      <c r="I170" t="s">
        <v>371</v>
      </c>
      <c r="J170" t="s">
        <v>356</v>
      </c>
      <c r="K170">
        <v>786</v>
      </c>
      <c r="M170" t="s">
        <v>371</v>
      </c>
      <c r="N170" t="s">
        <v>356</v>
      </c>
      <c r="O170">
        <v>327</v>
      </c>
      <c r="Q170" t="s">
        <v>371</v>
      </c>
      <c r="R170" t="s">
        <v>356</v>
      </c>
      <c r="S170">
        <v>249</v>
      </c>
      <c r="U170" t="s">
        <v>1201</v>
      </c>
      <c r="V170" t="s">
        <v>356</v>
      </c>
      <c r="W170">
        <v>927</v>
      </c>
      <c r="Y170" t="s">
        <v>371</v>
      </c>
      <c r="Z170" t="s">
        <v>356</v>
      </c>
      <c r="AA170">
        <v>231</v>
      </c>
      <c r="AC170" t="s">
        <v>371</v>
      </c>
      <c r="AD170" t="s">
        <v>356</v>
      </c>
      <c r="AE170">
        <v>126</v>
      </c>
      <c r="AG170" s="58" t="s">
        <v>482</v>
      </c>
      <c r="AH170" s="22" t="s">
        <v>356</v>
      </c>
      <c r="AI170" s="22">
        <v>153</v>
      </c>
    </row>
    <row r="171" spans="1:35">
      <c r="A171" t="s">
        <v>872</v>
      </c>
      <c r="B171" t="s">
        <v>356</v>
      </c>
      <c r="C171">
        <v>180</v>
      </c>
      <c r="E171" t="s">
        <v>795</v>
      </c>
      <c r="F171" t="s">
        <v>356</v>
      </c>
      <c r="G171" s="159">
        <v>1224</v>
      </c>
      <c r="I171" t="s">
        <v>371</v>
      </c>
      <c r="J171" t="s">
        <v>356</v>
      </c>
      <c r="K171">
        <v>480</v>
      </c>
      <c r="M171" t="s">
        <v>371</v>
      </c>
      <c r="N171" t="s">
        <v>356</v>
      </c>
      <c r="O171">
        <v>267</v>
      </c>
      <c r="Q171" t="s">
        <v>371</v>
      </c>
      <c r="R171" t="s">
        <v>356</v>
      </c>
      <c r="S171">
        <v>243</v>
      </c>
      <c r="U171" t="s">
        <v>1202</v>
      </c>
      <c r="V171" t="s">
        <v>356</v>
      </c>
      <c r="W171" s="159">
        <v>1650</v>
      </c>
      <c r="Y171" t="s">
        <v>371</v>
      </c>
      <c r="Z171" t="s">
        <v>356</v>
      </c>
      <c r="AA171">
        <v>132</v>
      </c>
      <c r="AC171" t="s">
        <v>1318</v>
      </c>
      <c r="AD171" t="s">
        <v>356</v>
      </c>
      <c r="AE171">
        <v>528</v>
      </c>
      <c r="AG171" s="58" t="s">
        <v>874</v>
      </c>
      <c r="AH171" s="22" t="s">
        <v>356</v>
      </c>
      <c r="AI171" s="22">
        <v>150</v>
      </c>
    </row>
    <row r="172" spans="1:35">
      <c r="A172" t="s">
        <v>867</v>
      </c>
      <c r="B172" t="s">
        <v>356</v>
      </c>
      <c r="C172">
        <v>525</v>
      </c>
      <c r="E172" t="s">
        <v>482</v>
      </c>
      <c r="F172" t="s">
        <v>356</v>
      </c>
      <c r="G172">
        <v>738</v>
      </c>
      <c r="I172" t="s">
        <v>371</v>
      </c>
      <c r="J172" t="s">
        <v>356</v>
      </c>
      <c r="K172">
        <v>363</v>
      </c>
      <c r="M172" t="s">
        <v>371</v>
      </c>
      <c r="N172" t="s">
        <v>356</v>
      </c>
      <c r="O172">
        <v>72</v>
      </c>
      <c r="Q172" t="s">
        <v>371</v>
      </c>
      <c r="R172" t="s">
        <v>356</v>
      </c>
      <c r="S172">
        <v>240</v>
      </c>
      <c r="U172" t="s">
        <v>1203</v>
      </c>
      <c r="V172" t="s">
        <v>356</v>
      </c>
      <c r="W172" s="159">
        <v>3090</v>
      </c>
      <c r="Y172" t="s">
        <v>371</v>
      </c>
      <c r="Z172" t="s">
        <v>356</v>
      </c>
      <c r="AA172">
        <v>126</v>
      </c>
      <c r="AC172" t="s">
        <v>931</v>
      </c>
      <c r="AD172" t="s">
        <v>356</v>
      </c>
      <c r="AE172">
        <v>693</v>
      </c>
      <c r="AG172" s="58" t="s">
        <v>371</v>
      </c>
      <c r="AH172" s="22" t="s">
        <v>356</v>
      </c>
      <c r="AI172" s="22">
        <v>147</v>
      </c>
    </row>
    <row r="173" spans="1:35">
      <c r="A173" t="s">
        <v>874</v>
      </c>
      <c r="B173" t="s">
        <v>356</v>
      </c>
      <c r="C173">
        <v>150</v>
      </c>
      <c r="E173" t="s">
        <v>1371</v>
      </c>
      <c r="F173" t="s">
        <v>356</v>
      </c>
      <c r="G173">
        <v>321</v>
      </c>
      <c r="I173" t="s">
        <v>371</v>
      </c>
      <c r="J173" t="s">
        <v>356</v>
      </c>
      <c r="K173">
        <v>336</v>
      </c>
      <c r="M173" t="s">
        <v>371</v>
      </c>
      <c r="N173" t="s">
        <v>356</v>
      </c>
      <c r="O173">
        <v>63</v>
      </c>
      <c r="Q173" t="s">
        <v>371</v>
      </c>
      <c r="R173" t="s">
        <v>356</v>
      </c>
      <c r="S173">
        <v>180</v>
      </c>
      <c r="U173" t="s">
        <v>1200</v>
      </c>
      <c r="V173" t="s">
        <v>356</v>
      </c>
      <c r="W173" s="159">
        <v>1176</v>
      </c>
      <c r="Y173" t="s">
        <v>869</v>
      </c>
      <c r="Z173" t="s">
        <v>356</v>
      </c>
      <c r="AA173">
        <v>741</v>
      </c>
      <c r="AC173" t="s">
        <v>795</v>
      </c>
      <c r="AD173" t="s">
        <v>356</v>
      </c>
      <c r="AE173">
        <v>684</v>
      </c>
      <c r="AG173" s="58" t="s">
        <v>961</v>
      </c>
      <c r="AH173" s="22" t="s">
        <v>356</v>
      </c>
      <c r="AI173" s="22">
        <v>144</v>
      </c>
    </row>
    <row r="174" spans="1:35">
      <c r="A174" t="s">
        <v>449</v>
      </c>
      <c r="B174" t="s">
        <v>356</v>
      </c>
      <c r="C174" s="159">
        <v>1272</v>
      </c>
      <c r="E174" t="s">
        <v>371</v>
      </c>
      <c r="F174" t="s">
        <v>356</v>
      </c>
      <c r="G174">
        <v>267</v>
      </c>
      <c r="I174" t="s">
        <v>371</v>
      </c>
      <c r="J174" t="s">
        <v>356</v>
      </c>
      <c r="K174">
        <v>111</v>
      </c>
      <c r="M174" t="s">
        <v>482</v>
      </c>
      <c r="N174" t="s">
        <v>356</v>
      </c>
      <c r="O174">
        <v>111</v>
      </c>
      <c r="Q174" t="s">
        <v>371</v>
      </c>
      <c r="R174" t="s">
        <v>356</v>
      </c>
      <c r="S174">
        <v>168</v>
      </c>
      <c r="U174" t="s">
        <v>371</v>
      </c>
      <c r="V174" t="s">
        <v>356</v>
      </c>
      <c r="W174">
        <v>288</v>
      </c>
      <c r="Y174" t="s">
        <v>872</v>
      </c>
      <c r="Z174" t="s">
        <v>356</v>
      </c>
      <c r="AA174">
        <v>180</v>
      </c>
      <c r="AC174" t="s">
        <v>482</v>
      </c>
      <c r="AD174" t="s">
        <v>356</v>
      </c>
      <c r="AE174">
        <v>306</v>
      </c>
      <c r="AG174" s="58" t="s">
        <v>371</v>
      </c>
      <c r="AH174" s="22" t="s">
        <v>356</v>
      </c>
      <c r="AI174" s="22">
        <v>141</v>
      </c>
    </row>
    <row r="175" spans="1:35">
      <c r="A175" t="s">
        <v>1358</v>
      </c>
      <c r="B175" t="s">
        <v>356</v>
      </c>
      <c r="C175">
        <v>372</v>
      </c>
      <c r="E175" t="s">
        <v>371</v>
      </c>
      <c r="F175" t="s">
        <v>356</v>
      </c>
      <c r="G175">
        <v>153</v>
      </c>
      <c r="I175" t="s">
        <v>482</v>
      </c>
      <c r="J175" t="s">
        <v>356</v>
      </c>
      <c r="K175">
        <v>522</v>
      </c>
      <c r="M175" t="s">
        <v>896</v>
      </c>
      <c r="N175" t="s">
        <v>356</v>
      </c>
      <c r="O175">
        <v>909</v>
      </c>
      <c r="Q175" t="s">
        <v>1221</v>
      </c>
      <c r="R175" t="s">
        <v>356</v>
      </c>
      <c r="S175">
        <v>996</v>
      </c>
      <c r="U175" t="s">
        <v>371</v>
      </c>
      <c r="V175" t="s">
        <v>356</v>
      </c>
      <c r="W175" s="159">
        <v>1386</v>
      </c>
      <c r="Y175" t="s">
        <v>867</v>
      </c>
      <c r="Z175" t="s">
        <v>356</v>
      </c>
      <c r="AA175">
        <v>525</v>
      </c>
      <c r="AC175" t="s">
        <v>482</v>
      </c>
      <c r="AD175" t="s">
        <v>356</v>
      </c>
      <c r="AE175">
        <v>174</v>
      </c>
      <c r="AG175" s="58" t="s">
        <v>371</v>
      </c>
      <c r="AH175" s="22" t="s">
        <v>356</v>
      </c>
      <c r="AI175" s="22">
        <v>138</v>
      </c>
    </row>
    <row r="176" spans="1:35">
      <c r="A176" t="s">
        <v>1330</v>
      </c>
      <c r="B176" t="s">
        <v>356</v>
      </c>
      <c r="C176" s="159">
        <v>2142</v>
      </c>
      <c r="E176" t="s">
        <v>1372</v>
      </c>
      <c r="F176" t="s">
        <v>356</v>
      </c>
      <c r="G176">
        <v>129</v>
      </c>
      <c r="I176" t="s">
        <v>482</v>
      </c>
      <c r="J176" t="s">
        <v>356</v>
      </c>
      <c r="K176">
        <v>111</v>
      </c>
      <c r="M176" t="s">
        <v>482</v>
      </c>
      <c r="N176" t="s">
        <v>356</v>
      </c>
      <c r="O176">
        <v>486</v>
      </c>
      <c r="Q176" t="s">
        <v>482</v>
      </c>
      <c r="R176" t="s">
        <v>356</v>
      </c>
      <c r="S176">
        <v>117</v>
      </c>
      <c r="U176" t="s">
        <v>482</v>
      </c>
      <c r="V176" t="s">
        <v>356</v>
      </c>
      <c r="W176" s="159">
        <v>1017</v>
      </c>
      <c r="Y176" t="s">
        <v>874</v>
      </c>
      <c r="Z176" t="s">
        <v>356</v>
      </c>
      <c r="AA176">
        <v>150</v>
      </c>
      <c r="AC176" t="s">
        <v>933</v>
      </c>
      <c r="AD176" t="s">
        <v>356</v>
      </c>
      <c r="AE176">
        <v>156</v>
      </c>
      <c r="AG176" s="58" t="s">
        <v>371</v>
      </c>
      <c r="AH176" s="22" t="s">
        <v>356</v>
      </c>
      <c r="AI176" s="22">
        <v>135</v>
      </c>
    </row>
    <row r="177" spans="1:35">
      <c r="A177" t="s">
        <v>1327</v>
      </c>
      <c r="B177" t="s">
        <v>356</v>
      </c>
      <c r="C177">
        <v>840</v>
      </c>
      <c r="E177" t="s">
        <v>482</v>
      </c>
      <c r="F177" t="s">
        <v>356</v>
      </c>
      <c r="G177">
        <v>69</v>
      </c>
      <c r="I177" t="s">
        <v>728</v>
      </c>
      <c r="J177" t="s">
        <v>356</v>
      </c>
      <c r="K177">
        <v>486</v>
      </c>
      <c r="M177" t="s">
        <v>482</v>
      </c>
      <c r="N177" t="s">
        <v>356</v>
      </c>
      <c r="O177">
        <v>297</v>
      </c>
      <c r="Q177" t="s">
        <v>1220</v>
      </c>
      <c r="R177" t="s">
        <v>356</v>
      </c>
      <c r="S177" s="159">
        <v>2094</v>
      </c>
      <c r="U177" t="s">
        <v>482</v>
      </c>
      <c r="V177" t="s">
        <v>356</v>
      </c>
      <c r="W177">
        <v>738</v>
      </c>
      <c r="Y177" t="s">
        <v>793</v>
      </c>
      <c r="Z177" t="s">
        <v>356</v>
      </c>
      <c r="AA177">
        <v>159</v>
      </c>
      <c r="AC177" t="s">
        <v>371</v>
      </c>
      <c r="AD177" t="s">
        <v>356</v>
      </c>
      <c r="AE177">
        <v>111</v>
      </c>
      <c r="AG177" s="58" t="s">
        <v>371</v>
      </c>
      <c r="AH177" s="22" t="s">
        <v>356</v>
      </c>
      <c r="AI177" s="22">
        <v>135</v>
      </c>
    </row>
    <row r="178" spans="1:35">
      <c r="A178" t="s">
        <v>1320</v>
      </c>
      <c r="B178" t="s">
        <v>356</v>
      </c>
      <c r="C178" s="159">
        <v>1245</v>
      </c>
      <c r="E178" t="s">
        <v>371</v>
      </c>
      <c r="F178" t="s">
        <v>356</v>
      </c>
      <c r="G178">
        <v>252</v>
      </c>
      <c r="I178" t="s">
        <v>743</v>
      </c>
      <c r="J178" t="s">
        <v>356</v>
      </c>
      <c r="K178">
        <v>585</v>
      </c>
      <c r="M178" t="s">
        <v>795</v>
      </c>
      <c r="N178" t="s">
        <v>356</v>
      </c>
      <c r="O178">
        <v>255</v>
      </c>
      <c r="Q178" t="s">
        <v>1216</v>
      </c>
      <c r="R178" t="s">
        <v>356</v>
      </c>
      <c r="S178" s="159">
        <v>1191</v>
      </c>
      <c r="U178" t="s">
        <v>482</v>
      </c>
      <c r="V178" t="s">
        <v>356</v>
      </c>
      <c r="W178">
        <v>393</v>
      </c>
      <c r="Y178" t="s">
        <v>371</v>
      </c>
      <c r="Z178" t="s">
        <v>356</v>
      </c>
      <c r="AA178" s="159">
        <v>1416</v>
      </c>
      <c r="AC178" t="s">
        <v>1213</v>
      </c>
      <c r="AD178" t="s">
        <v>356</v>
      </c>
      <c r="AE178" s="159">
        <v>2163</v>
      </c>
      <c r="AG178" s="58" t="s">
        <v>371</v>
      </c>
      <c r="AH178" s="22" t="s">
        <v>356</v>
      </c>
      <c r="AI178" s="22">
        <v>135</v>
      </c>
    </row>
    <row r="179" spans="1:35">
      <c r="A179" t="s">
        <v>1320</v>
      </c>
      <c r="B179" t="s">
        <v>356</v>
      </c>
      <c r="C179">
        <v>894</v>
      </c>
      <c r="E179" t="s">
        <v>793</v>
      </c>
      <c r="F179" t="s">
        <v>356</v>
      </c>
      <c r="G179">
        <v>126</v>
      </c>
      <c r="I179" t="s">
        <v>731</v>
      </c>
      <c r="J179" t="s">
        <v>356</v>
      </c>
      <c r="K179">
        <v>813</v>
      </c>
      <c r="M179" t="s">
        <v>371</v>
      </c>
      <c r="N179" t="s">
        <v>356</v>
      </c>
      <c r="O179">
        <v>249</v>
      </c>
      <c r="Q179" t="s">
        <v>371</v>
      </c>
      <c r="R179" t="s">
        <v>356</v>
      </c>
      <c r="S179">
        <v>399</v>
      </c>
      <c r="U179" t="s">
        <v>795</v>
      </c>
      <c r="V179" t="s">
        <v>356</v>
      </c>
      <c r="W179" s="159">
        <v>1224</v>
      </c>
      <c r="Y179" t="s">
        <v>482</v>
      </c>
      <c r="Z179" t="s">
        <v>356</v>
      </c>
      <c r="AA179">
        <v>198</v>
      </c>
      <c r="AC179" t="s">
        <v>482</v>
      </c>
      <c r="AD179" t="s">
        <v>356</v>
      </c>
      <c r="AE179">
        <v>69</v>
      </c>
      <c r="AG179" s="58" t="s">
        <v>482</v>
      </c>
      <c r="AH179" s="22" t="s">
        <v>356</v>
      </c>
      <c r="AI179" s="22">
        <v>129</v>
      </c>
    </row>
    <row r="180" spans="1:35">
      <c r="A180" t="s">
        <v>1328</v>
      </c>
      <c r="B180" t="s">
        <v>356</v>
      </c>
      <c r="C180">
        <v>282</v>
      </c>
      <c r="E180" t="s">
        <v>371</v>
      </c>
      <c r="F180" t="s">
        <v>356</v>
      </c>
      <c r="G180">
        <v>111</v>
      </c>
      <c r="I180" t="s">
        <v>725</v>
      </c>
      <c r="J180" t="s">
        <v>356</v>
      </c>
      <c r="K180">
        <v>411</v>
      </c>
      <c r="M180" t="s">
        <v>482</v>
      </c>
      <c r="N180" t="s">
        <v>356</v>
      </c>
      <c r="O180">
        <v>219</v>
      </c>
      <c r="Q180" t="s">
        <v>931</v>
      </c>
      <c r="R180" t="s">
        <v>356</v>
      </c>
      <c r="S180">
        <v>660</v>
      </c>
      <c r="U180" t="s">
        <v>793</v>
      </c>
      <c r="V180" t="s">
        <v>356</v>
      </c>
      <c r="W180">
        <v>273</v>
      </c>
      <c r="Y180" t="s">
        <v>795</v>
      </c>
      <c r="Z180" t="s">
        <v>356</v>
      </c>
      <c r="AA180">
        <v>84</v>
      </c>
      <c r="AC180" t="s">
        <v>793</v>
      </c>
      <c r="AD180" t="s">
        <v>356</v>
      </c>
      <c r="AE180">
        <v>141</v>
      </c>
      <c r="AG180" s="58" t="s">
        <v>371</v>
      </c>
      <c r="AH180" s="22" t="s">
        <v>356</v>
      </c>
      <c r="AI180" s="22">
        <v>129</v>
      </c>
    </row>
    <row r="181" spans="1:35">
      <c r="A181" t="s">
        <v>1329</v>
      </c>
      <c r="B181" t="s">
        <v>356</v>
      </c>
      <c r="C181">
        <v>192</v>
      </c>
      <c r="E181" t="s">
        <v>982</v>
      </c>
      <c r="F181" t="s">
        <v>356</v>
      </c>
      <c r="G181">
        <v>717</v>
      </c>
      <c r="I181" t="s">
        <v>723</v>
      </c>
      <c r="J181" t="s">
        <v>356</v>
      </c>
      <c r="K181" s="159">
        <v>1170</v>
      </c>
      <c r="M181" t="s">
        <v>482</v>
      </c>
      <c r="N181" t="s">
        <v>356</v>
      </c>
      <c r="O181">
        <v>186</v>
      </c>
      <c r="Q181" t="s">
        <v>371</v>
      </c>
      <c r="R181" t="s">
        <v>356</v>
      </c>
      <c r="S181" s="159">
        <v>1101</v>
      </c>
      <c r="U181" t="s">
        <v>1218</v>
      </c>
      <c r="V181" t="s">
        <v>356</v>
      </c>
      <c r="W181">
        <v>498</v>
      </c>
      <c r="Y181" t="s">
        <v>371</v>
      </c>
      <c r="Z181" t="s">
        <v>356</v>
      </c>
      <c r="AA181" s="159">
        <v>1203</v>
      </c>
      <c r="AC181" t="s">
        <v>916</v>
      </c>
      <c r="AD181" t="s">
        <v>356</v>
      </c>
      <c r="AE181">
        <v>201</v>
      </c>
      <c r="AG181" s="58" t="s">
        <v>371</v>
      </c>
      <c r="AH181" s="22" t="s">
        <v>356</v>
      </c>
      <c r="AI181" s="22">
        <v>126</v>
      </c>
    </row>
    <row r="182" spans="1:35">
      <c r="A182" t="s">
        <v>1331</v>
      </c>
      <c r="B182" t="s">
        <v>356</v>
      </c>
      <c r="C182">
        <v>615</v>
      </c>
      <c r="E182" t="s">
        <v>1373</v>
      </c>
      <c r="F182" t="s">
        <v>356</v>
      </c>
      <c r="G182">
        <v>588</v>
      </c>
      <c r="I182" t="s">
        <v>720</v>
      </c>
      <c r="J182" t="s">
        <v>356</v>
      </c>
      <c r="K182" s="159">
        <v>1137</v>
      </c>
      <c r="M182" t="s">
        <v>889</v>
      </c>
      <c r="N182" t="s">
        <v>356</v>
      </c>
      <c r="O182">
        <v>177</v>
      </c>
      <c r="Q182" t="s">
        <v>371</v>
      </c>
      <c r="R182" t="s">
        <v>356</v>
      </c>
      <c r="S182">
        <v>111</v>
      </c>
      <c r="U182" t="s">
        <v>1217</v>
      </c>
      <c r="V182" t="s">
        <v>356</v>
      </c>
      <c r="W182">
        <v>222</v>
      </c>
      <c r="Y182" t="s">
        <v>482</v>
      </c>
      <c r="Z182" t="s">
        <v>356</v>
      </c>
      <c r="AA182">
        <v>111</v>
      </c>
      <c r="AC182" t="s">
        <v>795</v>
      </c>
      <c r="AD182" t="s">
        <v>356</v>
      </c>
      <c r="AE182">
        <v>60</v>
      </c>
      <c r="AG182" s="58" t="s">
        <v>371</v>
      </c>
      <c r="AH182" s="22" t="s">
        <v>356</v>
      </c>
      <c r="AI182" s="22">
        <v>126</v>
      </c>
    </row>
    <row r="183" spans="1:35">
      <c r="A183" t="s">
        <v>1332</v>
      </c>
      <c r="B183" t="s">
        <v>356</v>
      </c>
      <c r="C183">
        <v>618</v>
      </c>
      <c r="E183" t="s">
        <v>986</v>
      </c>
      <c r="F183" t="s">
        <v>356</v>
      </c>
      <c r="G183">
        <v>588</v>
      </c>
      <c r="I183" t="s">
        <v>1317</v>
      </c>
      <c r="J183" t="s">
        <v>356</v>
      </c>
      <c r="K183" s="159">
        <v>1932</v>
      </c>
      <c r="M183" t="s">
        <v>482</v>
      </c>
      <c r="N183" t="s">
        <v>356</v>
      </c>
      <c r="O183">
        <v>129</v>
      </c>
      <c r="Q183" t="s">
        <v>793</v>
      </c>
      <c r="R183" t="s">
        <v>356</v>
      </c>
      <c r="S183">
        <v>117</v>
      </c>
      <c r="U183" t="s">
        <v>1219</v>
      </c>
      <c r="V183" t="s">
        <v>356</v>
      </c>
      <c r="W183" s="159">
        <v>2466</v>
      </c>
      <c r="Y183" t="s">
        <v>482</v>
      </c>
      <c r="Z183" t="s">
        <v>356</v>
      </c>
      <c r="AA183">
        <v>495</v>
      </c>
      <c r="AC183" t="s">
        <v>371</v>
      </c>
      <c r="AD183" t="s">
        <v>356</v>
      </c>
      <c r="AE183" s="159">
        <v>1929</v>
      </c>
      <c r="AG183" s="58" t="s">
        <v>482</v>
      </c>
      <c r="AH183" s="22" t="s">
        <v>356</v>
      </c>
      <c r="AI183" s="22">
        <v>123</v>
      </c>
    </row>
    <row r="184" spans="1:35">
      <c r="A184" t="s">
        <v>1333</v>
      </c>
      <c r="B184" t="s">
        <v>356</v>
      </c>
      <c r="C184">
        <v>402</v>
      </c>
      <c r="E184" t="s">
        <v>371</v>
      </c>
      <c r="F184" t="s">
        <v>356</v>
      </c>
      <c r="G184">
        <v>531</v>
      </c>
      <c r="I184" t="s">
        <v>472</v>
      </c>
      <c r="J184" t="s">
        <v>356</v>
      </c>
      <c r="K184">
        <v>810</v>
      </c>
      <c r="M184" t="s">
        <v>482</v>
      </c>
      <c r="N184" t="s">
        <v>356</v>
      </c>
      <c r="O184">
        <v>69</v>
      </c>
      <c r="Q184" t="s">
        <v>371</v>
      </c>
      <c r="R184" t="s">
        <v>356</v>
      </c>
      <c r="S184">
        <v>123</v>
      </c>
      <c r="U184" t="s">
        <v>1214</v>
      </c>
      <c r="V184" t="s">
        <v>356</v>
      </c>
      <c r="W184">
        <v>372</v>
      </c>
      <c r="Y184" t="s">
        <v>482</v>
      </c>
      <c r="Z184" t="s">
        <v>356</v>
      </c>
      <c r="AA184">
        <v>330</v>
      </c>
      <c r="AC184" t="s">
        <v>371</v>
      </c>
      <c r="AD184" t="s">
        <v>356</v>
      </c>
      <c r="AE184">
        <v>291</v>
      </c>
      <c r="AG184" s="58" t="s">
        <v>371</v>
      </c>
      <c r="AH184" s="22" t="s">
        <v>356</v>
      </c>
      <c r="AI184" s="22">
        <v>120</v>
      </c>
    </row>
    <row r="185" spans="1:35">
      <c r="A185" t="s">
        <v>371</v>
      </c>
      <c r="B185" t="s">
        <v>356</v>
      </c>
      <c r="C185" s="159">
        <v>2019</v>
      </c>
      <c r="E185" t="s">
        <v>1374</v>
      </c>
      <c r="F185" t="s">
        <v>356</v>
      </c>
      <c r="G185">
        <v>450</v>
      </c>
      <c r="I185" t="s">
        <v>463</v>
      </c>
      <c r="J185" t="s">
        <v>356</v>
      </c>
      <c r="K185">
        <v>201</v>
      </c>
      <c r="M185" t="s">
        <v>371</v>
      </c>
      <c r="N185" t="s">
        <v>356</v>
      </c>
      <c r="O185">
        <v>561</v>
      </c>
      <c r="Q185" t="s">
        <v>482</v>
      </c>
      <c r="R185" t="s">
        <v>356</v>
      </c>
      <c r="S185">
        <v>69</v>
      </c>
      <c r="U185" t="s">
        <v>1223</v>
      </c>
      <c r="V185" t="s">
        <v>356</v>
      </c>
      <c r="W185">
        <v>924</v>
      </c>
      <c r="Y185" t="s">
        <v>371</v>
      </c>
      <c r="Z185" t="s">
        <v>356</v>
      </c>
      <c r="AA185">
        <v>93</v>
      </c>
      <c r="AC185" t="s">
        <v>482</v>
      </c>
      <c r="AD185" t="s">
        <v>356</v>
      </c>
      <c r="AE185">
        <v>111</v>
      </c>
      <c r="AG185" s="58" t="s">
        <v>482</v>
      </c>
      <c r="AH185" s="22" t="s">
        <v>356</v>
      </c>
      <c r="AI185" s="22">
        <v>117</v>
      </c>
    </row>
    <row r="186" spans="1:35">
      <c r="A186" t="s">
        <v>371</v>
      </c>
      <c r="B186" t="s">
        <v>356</v>
      </c>
      <c r="C186" s="159">
        <v>1554</v>
      </c>
      <c r="E186" t="s">
        <v>1375</v>
      </c>
      <c r="F186" t="s">
        <v>356</v>
      </c>
      <c r="G186">
        <v>297</v>
      </c>
      <c r="I186" t="s">
        <v>371</v>
      </c>
      <c r="J186" t="s">
        <v>356</v>
      </c>
      <c r="K186" s="159">
        <v>1245</v>
      </c>
      <c r="M186" t="s">
        <v>793</v>
      </c>
      <c r="N186" t="s">
        <v>356</v>
      </c>
      <c r="O186">
        <v>147</v>
      </c>
      <c r="Q186" t="s">
        <v>1321</v>
      </c>
      <c r="R186" t="s">
        <v>356</v>
      </c>
      <c r="S186">
        <v>114</v>
      </c>
      <c r="U186" t="s">
        <v>1222</v>
      </c>
      <c r="V186" t="s">
        <v>356</v>
      </c>
      <c r="W186">
        <v>534</v>
      </c>
      <c r="Y186" t="s">
        <v>371</v>
      </c>
      <c r="Z186" t="s">
        <v>356</v>
      </c>
      <c r="AA186">
        <v>312</v>
      </c>
      <c r="AC186" t="s">
        <v>482</v>
      </c>
      <c r="AD186" t="s">
        <v>356</v>
      </c>
      <c r="AE186">
        <v>111</v>
      </c>
      <c r="AG186" s="58" t="s">
        <v>371</v>
      </c>
      <c r="AH186" s="22" t="s">
        <v>356</v>
      </c>
      <c r="AI186" s="22">
        <v>117</v>
      </c>
    </row>
    <row r="187" spans="1:35">
      <c r="A187" t="s">
        <v>371</v>
      </c>
      <c r="B187" t="s">
        <v>356</v>
      </c>
      <c r="C187" s="159">
        <v>1419</v>
      </c>
      <c r="E187" t="s">
        <v>1319</v>
      </c>
      <c r="F187" t="s">
        <v>356</v>
      </c>
      <c r="G187">
        <v>237</v>
      </c>
      <c r="I187" t="s">
        <v>371</v>
      </c>
      <c r="J187" t="s">
        <v>356</v>
      </c>
      <c r="K187">
        <v>873</v>
      </c>
      <c r="M187" t="s">
        <v>371</v>
      </c>
      <c r="N187" t="s">
        <v>356</v>
      </c>
      <c r="O187">
        <v>399</v>
      </c>
      <c r="Q187" t="s">
        <v>371</v>
      </c>
      <c r="R187" t="s">
        <v>356</v>
      </c>
      <c r="S187" s="159">
        <v>1929</v>
      </c>
      <c r="U187" t="s">
        <v>1215</v>
      </c>
      <c r="V187" t="s">
        <v>356</v>
      </c>
      <c r="W187" s="159">
        <v>1368</v>
      </c>
      <c r="Y187" t="s">
        <v>482</v>
      </c>
      <c r="Z187" t="s">
        <v>356</v>
      </c>
      <c r="AA187">
        <v>453</v>
      </c>
      <c r="AC187" t="s">
        <v>371</v>
      </c>
      <c r="AD187" t="s">
        <v>356</v>
      </c>
      <c r="AE187" s="159">
        <v>1416</v>
      </c>
      <c r="AG187" s="58" t="s">
        <v>371</v>
      </c>
      <c r="AH187" s="22" t="s">
        <v>356</v>
      </c>
      <c r="AI187" s="22">
        <v>114</v>
      </c>
    </row>
    <row r="188" spans="1:35">
      <c r="A188" t="s">
        <v>371</v>
      </c>
      <c r="B188" t="s">
        <v>356</v>
      </c>
      <c r="C188" s="159">
        <v>1155</v>
      </c>
      <c r="E188" t="s">
        <v>371</v>
      </c>
      <c r="F188" t="s">
        <v>356</v>
      </c>
      <c r="G188">
        <v>189</v>
      </c>
      <c r="I188" t="s">
        <v>371</v>
      </c>
      <c r="J188" t="s">
        <v>356</v>
      </c>
      <c r="K188">
        <v>720</v>
      </c>
      <c r="M188" t="s">
        <v>1319</v>
      </c>
      <c r="N188" t="s">
        <v>356</v>
      </c>
      <c r="O188" s="159">
        <v>1524</v>
      </c>
      <c r="Q188" t="s">
        <v>482</v>
      </c>
      <c r="R188" t="s">
        <v>356</v>
      </c>
      <c r="S188">
        <v>69</v>
      </c>
      <c r="U188" t="s">
        <v>371</v>
      </c>
      <c r="V188" t="s">
        <v>356</v>
      </c>
      <c r="W188" s="159">
        <v>2301</v>
      </c>
      <c r="Y188" t="s">
        <v>482</v>
      </c>
      <c r="Z188" t="s">
        <v>356</v>
      </c>
      <c r="AA188">
        <v>111</v>
      </c>
      <c r="AC188" t="s">
        <v>371</v>
      </c>
      <c r="AD188" t="s">
        <v>356</v>
      </c>
      <c r="AE188" s="159">
        <v>1416</v>
      </c>
      <c r="AG188" s="58" t="s">
        <v>371</v>
      </c>
      <c r="AH188" s="22" t="s">
        <v>356</v>
      </c>
      <c r="AI188" s="22">
        <v>114</v>
      </c>
    </row>
    <row r="189" spans="1:35">
      <c r="A189" t="s">
        <v>371</v>
      </c>
      <c r="B189" t="s">
        <v>356</v>
      </c>
      <c r="C189" s="159">
        <v>1050</v>
      </c>
      <c r="E189" t="s">
        <v>371</v>
      </c>
      <c r="F189" t="s">
        <v>356</v>
      </c>
      <c r="G189">
        <v>171</v>
      </c>
      <c r="I189" t="s">
        <v>371</v>
      </c>
      <c r="J189" t="s">
        <v>356</v>
      </c>
      <c r="K189">
        <v>627</v>
      </c>
      <c r="M189" t="s">
        <v>371</v>
      </c>
      <c r="N189" t="s">
        <v>356</v>
      </c>
      <c r="O189">
        <v>870</v>
      </c>
      <c r="Q189" t="s">
        <v>1323</v>
      </c>
      <c r="R189" t="s">
        <v>356</v>
      </c>
      <c r="S189">
        <v>519</v>
      </c>
      <c r="U189" t="s">
        <v>371</v>
      </c>
      <c r="V189" t="s">
        <v>356</v>
      </c>
      <c r="W189" s="159">
        <v>1557</v>
      </c>
      <c r="Y189" t="s">
        <v>371</v>
      </c>
      <c r="Z189" t="s">
        <v>356</v>
      </c>
      <c r="AA189">
        <v>399</v>
      </c>
      <c r="AC189" t="s">
        <v>1334</v>
      </c>
      <c r="AD189" t="s">
        <v>356</v>
      </c>
      <c r="AE189">
        <v>930</v>
      </c>
      <c r="AG189" s="58" t="s">
        <v>482</v>
      </c>
      <c r="AH189" s="22" t="s">
        <v>356</v>
      </c>
      <c r="AI189" s="22">
        <v>111</v>
      </c>
    </row>
    <row r="190" spans="1:35">
      <c r="A190" t="s">
        <v>371</v>
      </c>
      <c r="B190" t="s">
        <v>356</v>
      </c>
      <c r="C190">
        <v>411</v>
      </c>
      <c r="E190" t="s">
        <v>371</v>
      </c>
      <c r="F190" t="s">
        <v>356</v>
      </c>
      <c r="G190">
        <v>144</v>
      </c>
      <c r="I190" t="s">
        <v>371</v>
      </c>
      <c r="J190" t="s">
        <v>356</v>
      </c>
      <c r="K190">
        <v>561</v>
      </c>
      <c r="M190" t="s">
        <v>1186</v>
      </c>
      <c r="N190" t="s">
        <v>356</v>
      </c>
      <c r="O190">
        <v>738</v>
      </c>
      <c r="Q190" t="s">
        <v>482</v>
      </c>
      <c r="R190" t="s">
        <v>356</v>
      </c>
      <c r="S190">
        <v>111</v>
      </c>
      <c r="U190" t="s">
        <v>371</v>
      </c>
      <c r="V190" t="s">
        <v>356</v>
      </c>
      <c r="W190" s="159">
        <v>1101</v>
      </c>
      <c r="Y190" t="s">
        <v>788</v>
      </c>
      <c r="Z190" t="s">
        <v>356</v>
      </c>
      <c r="AA190">
        <v>939</v>
      </c>
      <c r="AC190" t="s">
        <v>371</v>
      </c>
      <c r="AD190" t="s">
        <v>356</v>
      </c>
      <c r="AE190">
        <v>123</v>
      </c>
      <c r="AG190" s="58" t="s">
        <v>482</v>
      </c>
      <c r="AH190" s="22" t="s">
        <v>356</v>
      </c>
      <c r="AI190" s="22">
        <v>111</v>
      </c>
    </row>
    <row r="191" spans="1:35">
      <c r="A191" t="s">
        <v>371</v>
      </c>
      <c r="B191" t="s">
        <v>356</v>
      </c>
      <c r="C191">
        <v>330</v>
      </c>
      <c r="E191" t="s">
        <v>371</v>
      </c>
      <c r="F191" t="s">
        <v>356</v>
      </c>
      <c r="G191">
        <v>138</v>
      </c>
      <c r="I191" t="s">
        <v>371</v>
      </c>
      <c r="J191" t="s">
        <v>356</v>
      </c>
      <c r="K191">
        <v>438</v>
      </c>
      <c r="M191" t="s">
        <v>482</v>
      </c>
      <c r="N191" t="s">
        <v>356</v>
      </c>
      <c r="O191">
        <v>294</v>
      </c>
      <c r="Q191" t="s">
        <v>482</v>
      </c>
      <c r="R191" t="s">
        <v>356</v>
      </c>
      <c r="S191">
        <v>111</v>
      </c>
      <c r="U191" t="s">
        <v>371</v>
      </c>
      <c r="V191" t="s">
        <v>356</v>
      </c>
      <c r="W191">
        <v>735</v>
      </c>
      <c r="Y191" t="s">
        <v>789</v>
      </c>
      <c r="Z191" t="s">
        <v>356</v>
      </c>
      <c r="AA191" s="159">
        <v>1533</v>
      </c>
      <c r="AC191" t="s">
        <v>482</v>
      </c>
      <c r="AD191" t="s">
        <v>356</v>
      </c>
      <c r="AE191">
        <v>69</v>
      </c>
      <c r="AG191" s="58" t="s">
        <v>371</v>
      </c>
      <c r="AH191" s="22" t="s">
        <v>356</v>
      </c>
      <c r="AI191" s="22">
        <v>111</v>
      </c>
    </row>
    <row r="192" spans="1:35">
      <c r="A192" t="s">
        <v>371</v>
      </c>
      <c r="B192" t="s">
        <v>356</v>
      </c>
      <c r="C192">
        <v>312</v>
      </c>
      <c r="E192" t="s">
        <v>482</v>
      </c>
      <c r="F192" t="s">
        <v>356</v>
      </c>
      <c r="G192">
        <v>111</v>
      </c>
      <c r="I192" t="s">
        <v>371</v>
      </c>
      <c r="J192" t="s">
        <v>356</v>
      </c>
      <c r="K192">
        <v>399</v>
      </c>
      <c r="M192" t="s">
        <v>371</v>
      </c>
      <c r="N192" t="s">
        <v>356</v>
      </c>
      <c r="O192">
        <v>288</v>
      </c>
      <c r="Q192" t="s">
        <v>482</v>
      </c>
      <c r="R192" t="s">
        <v>356</v>
      </c>
      <c r="S192">
        <v>738</v>
      </c>
      <c r="U192" t="s">
        <v>371</v>
      </c>
      <c r="V192" t="s">
        <v>356</v>
      </c>
      <c r="W192">
        <v>393</v>
      </c>
      <c r="Y192" t="s">
        <v>371</v>
      </c>
      <c r="Z192" t="s">
        <v>356</v>
      </c>
      <c r="AA192">
        <v>327</v>
      </c>
      <c r="AC192" t="s">
        <v>948</v>
      </c>
      <c r="AD192" t="s">
        <v>949</v>
      </c>
      <c r="AE192" s="159">
        <v>2920</v>
      </c>
      <c r="AG192" s="58" t="s">
        <v>371</v>
      </c>
      <c r="AH192" s="22" t="s">
        <v>356</v>
      </c>
      <c r="AI192" s="22">
        <v>99</v>
      </c>
    </row>
    <row r="193" spans="1:35">
      <c r="A193" t="s">
        <v>371</v>
      </c>
      <c r="B193" t="s">
        <v>356</v>
      </c>
      <c r="C193">
        <v>279</v>
      </c>
      <c r="E193" t="s">
        <v>371</v>
      </c>
      <c r="F193" t="s">
        <v>356</v>
      </c>
      <c r="G193">
        <v>63</v>
      </c>
      <c r="I193" t="s">
        <v>371</v>
      </c>
      <c r="J193" t="s">
        <v>356</v>
      </c>
      <c r="K193">
        <v>264</v>
      </c>
      <c r="M193" t="s">
        <v>371</v>
      </c>
      <c r="N193" t="s">
        <v>356</v>
      </c>
      <c r="O193">
        <v>228</v>
      </c>
      <c r="Q193" t="s">
        <v>795</v>
      </c>
      <c r="R193" t="s">
        <v>356</v>
      </c>
      <c r="S193" s="159">
        <v>1224</v>
      </c>
      <c r="U193" t="s">
        <v>371</v>
      </c>
      <c r="V193" t="s">
        <v>356</v>
      </c>
      <c r="W193">
        <v>327</v>
      </c>
      <c r="Y193" t="s">
        <v>371</v>
      </c>
      <c r="Z193" t="s">
        <v>356</v>
      </c>
      <c r="AA193">
        <v>267</v>
      </c>
      <c r="AC193" t="s">
        <v>795</v>
      </c>
      <c r="AD193" t="s">
        <v>356</v>
      </c>
      <c r="AE193" s="159">
        <v>1224</v>
      </c>
      <c r="AG193" s="58" t="s">
        <v>795</v>
      </c>
      <c r="AH193" s="22" t="s">
        <v>356</v>
      </c>
      <c r="AI193" s="22">
        <v>84</v>
      </c>
    </row>
    <row r="194" spans="1:35">
      <c r="A194" t="s">
        <v>371</v>
      </c>
      <c r="B194" t="s">
        <v>356</v>
      </c>
      <c r="C194">
        <v>276</v>
      </c>
      <c r="E194" t="s">
        <v>1376</v>
      </c>
      <c r="F194" t="s">
        <v>356</v>
      </c>
      <c r="G194">
        <v>573</v>
      </c>
      <c r="I194" t="s">
        <v>371</v>
      </c>
      <c r="J194" t="s">
        <v>356</v>
      </c>
      <c r="K194">
        <v>246</v>
      </c>
      <c r="M194" t="s">
        <v>482</v>
      </c>
      <c r="N194" t="s">
        <v>356</v>
      </c>
      <c r="O194">
        <v>156</v>
      </c>
      <c r="Q194" t="s">
        <v>371</v>
      </c>
      <c r="R194" t="s">
        <v>356</v>
      </c>
      <c r="S194">
        <v>135</v>
      </c>
      <c r="U194" t="s">
        <v>371</v>
      </c>
      <c r="V194" t="s">
        <v>356</v>
      </c>
      <c r="W194">
        <v>324</v>
      </c>
      <c r="Y194" t="s">
        <v>371</v>
      </c>
      <c r="Z194" t="s">
        <v>356</v>
      </c>
      <c r="AA194">
        <v>252</v>
      </c>
      <c r="AC194" t="s">
        <v>452</v>
      </c>
      <c r="AD194" t="s">
        <v>356</v>
      </c>
      <c r="AE194" s="159">
        <v>1140</v>
      </c>
      <c r="AG194" s="58" t="s">
        <v>482</v>
      </c>
      <c r="AH194" s="22" t="s">
        <v>356</v>
      </c>
      <c r="AI194" s="22">
        <v>81</v>
      </c>
    </row>
    <row r="195" spans="1:35">
      <c r="A195" t="s">
        <v>371</v>
      </c>
      <c r="B195" t="s">
        <v>356</v>
      </c>
      <c r="C195">
        <v>216</v>
      </c>
      <c r="E195" t="s">
        <v>371</v>
      </c>
      <c r="F195" t="s">
        <v>356</v>
      </c>
      <c r="G195">
        <v>561</v>
      </c>
      <c r="I195" t="s">
        <v>371</v>
      </c>
      <c r="J195" t="s">
        <v>356</v>
      </c>
      <c r="K195">
        <v>234</v>
      </c>
      <c r="M195" t="s">
        <v>371</v>
      </c>
      <c r="N195" t="s">
        <v>356</v>
      </c>
      <c r="O195">
        <v>126</v>
      </c>
      <c r="Q195" t="s">
        <v>482</v>
      </c>
      <c r="R195" t="s">
        <v>356</v>
      </c>
      <c r="S195">
        <v>300</v>
      </c>
      <c r="U195" t="s">
        <v>371</v>
      </c>
      <c r="V195" t="s">
        <v>356</v>
      </c>
      <c r="W195">
        <v>288</v>
      </c>
      <c r="Y195" t="s">
        <v>371</v>
      </c>
      <c r="Z195" t="s">
        <v>356</v>
      </c>
      <c r="AA195">
        <v>249</v>
      </c>
      <c r="AC195" t="s">
        <v>452</v>
      </c>
      <c r="AD195" t="s">
        <v>356</v>
      </c>
      <c r="AE195">
        <v>939</v>
      </c>
      <c r="AG195" s="58" t="s">
        <v>482</v>
      </c>
      <c r="AH195" s="22" t="s">
        <v>356</v>
      </c>
      <c r="AI195" s="22">
        <v>81</v>
      </c>
    </row>
    <row r="196" spans="1:35">
      <c r="A196" t="s">
        <v>371</v>
      </c>
      <c r="B196" t="s">
        <v>356</v>
      </c>
      <c r="C196">
        <v>210</v>
      </c>
      <c r="E196" t="s">
        <v>1373</v>
      </c>
      <c r="F196" t="s">
        <v>356</v>
      </c>
      <c r="G196">
        <v>450</v>
      </c>
      <c r="I196" t="s">
        <v>371</v>
      </c>
      <c r="J196" t="s">
        <v>356</v>
      </c>
      <c r="K196">
        <v>147</v>
      </c>
      <c r="M196" t="s">
        <v>1203</v>
      </c>
      <c r="N196" t="s">
        <v>356</v>
      </c>
      <c r="O196" s="159">
        <v>3090</v>
      </c>
      <c r="Q196" t="s">
        <v>371</v>
      </c>
      <c r="R196" t="s">
        <v>356</v>
      </c>
      <c r="S196">
        <v>726</v>
      </c>
      <c r="U196" t="s">
        <v>371</v>
      </c>
      <c r="V196" t="s">
        <v>356</v>
      </c>
      <c r="W196">
        <v>264</v>
      </c>
      <c r="Y196" t="s">
        <v>371</v>
      </c>
      <c r="Z196" t="s">
        <v>356</v>
      </c>
      <c r="AA196">
        <v>135</v>
      </c>
      <c r="AC196" t="s">
        <v>371</v>
      </c>
      <c r="AD196" t="s">
        <v>356</v>
      </c>
      <c r="AE196">
        <v>882</v>
      </c>
      <c r="AG196" s="58" t="s">
        <v>482</v>
      </c>
      <c r="AH196" s="22" t="s">
        <v>356</v>
      </c>
      <c r="AI196" s="22">
        <v>69</v>
      </c>
    </row>
    <row r="197" spans="1:35">
      <c r="A197" t="s">
        <v>371</v>
      </c>
      <c r="B197" t="s">
        <v>356</v>
      </c>
      <c r="C197">
        <v>141</v>
      </c>
      <c r="E197" t="s">
        <v>371</v>
      </c>
      <c r="F197" t="s">
        <v>356</v>
      </c>
      <c r="G197">
        <v>300</v>
      </c>
      <c r="I197" t="s">
        <v>371</v>
      </c>
      <c r="J197" t="s">
        <v>356</v>
      </c>
      <c r="K197">
        <v>129</v>
      </c>
      <c r="M197" t="s">
        <v>371</v>
      </c>
      <c r="N197" t="s">
        <v>356</v>
      </c>
      <c r="O197" s="159">
        <v>1209</v>
      </c>
      <c r="Q197" t="s">
        <v>371</v>
      </c>
      <c r="R197" t="s">
        <v>356</v>
      </c>
      <c r="S197">
        <v>213</v>
      </c>
      <c r="U197" t="s">
        <v>371</v>
      </c>
      <c r="V197" t="s">
        <v>356</v>
      </c>
      <c r="W197">
        <v>261</v>
      </c>
      <c r="Y197" t="s">
        <v>805</v>
      </c>
      <c r="Z197" t="s">
        <v>356</v>
      </c>
      <c r="AA197" s="159">
        <v>2175</v>
      </c>
      <c r="AC197" t="s">
        <v>482</v>
      </c>
      <c r="AD197" t="s">
        <v>356</v>
      </c>
      <c r="AE197">
        <v>738</v>
      </c>
      <c r="AG197" s="58" t="s">
        <v>482</v>
      </c>
      <c r="AH197" s="22" t="s">
        <v>356</v>
      </c>
      <c r="AI197" s="22">
        <v>69</v>
      </c>
    </row>
    <row r="198" spans="1:35">
      <c r="A198" t="s">
        <v>371</v>
      </c>
      <c r="B198" t="s">
        <v>356</v>
      </c>
      <c r="C198">
        <v>138</v>
      </c>
      <c r="E198" t="s">
        <v>371</v>
      </c>
      <c r="F198" t="s">
        <v>356</v>
      </c>
      <c r="G198">
        <v>291</v>
      </c>
      <c r="I198" t="s">
        <v>371</v>
      </c>
      <c r="J198" t="s">
        <v>356</v>
      </c>
      <c r="K198">
        <v>114</v>
      </c>
      <c r="M198" t="s">
        <v>1200</v>
      </c>
      <c r="N198" t="s">
        <v>356</v>
      </c>
      <c r="O198" s="159">
        <v>1176</v>
      </c>
      <c r="Q198" t="s">
        <v>1338</v>
      </c>
      <c r="R198" t="s">
        <v>356</v>
      </c>
      <c r="S198" s="159">
        <v>1428</v>
      </c>
      <c r="U198" t="s">
        <v>371</v>
      </c>
      <c r="V198" t="s">
        <v>356</v>
      </c>
      <c r="W198">
        <v>249</v>
      </c>
      <c r="Y198" t="s">
        <v>896</v>
      </c>
      <c r="Z198" t="s">
        <v>356</v>
      </c>
      <c r="AA198">
        <v>909</v>
      </c>
      <c r="AC198" t="s">
        <v>482</v>
      </c>
      <c r="AD198" t="s">
        <v>356</v>
      </c>
      <c r="AE198">
        <v>453</v>
      </c>
      <c r="AG198" s="58" t="s">
        <v>482</v>
      </c>
      <c r="AH198" s="22" t="s">
        <v>356</v>
      </c>
      <c r="AI198" s="22">
        <v>69</v>
      </c>
    </row>
    <row r="199" spans="1:35">
      <c r="A199" t="s">
        <v>452</v>
      </c>
      <c r="B199" t="s">
        <v>356</v>
      </c>
      <c r="C199" s="159">
        <v>1125</v>
      </c>
      <c r="E199" t="s">
        <v>371</v>
      </c>
      <c r="F199" t="s">
        <v>356</v>
      </c>
      <c r="G199">
        <v>282</v>
      </c>
      <c r="I199" t="s">
        <v>452</v>
      </c>
      <c r="J199" t="s">
        <v>356</v>
      </c>
      <c r="K199">
        <v>363</v>
      </c>
      <c r="M199" t="s">
        <v>1202</v>
      </c>
      <c r="N199" t="s">
        <v>356</v>
      </c>
      <c r="O199" s="159">
        <v>1086</v>
      </c>
      <c r="Q199" t="s">
        <v>1338</v>
      </c>
      <c r="R199" t="s">
        <v>356</v>
      </c>
      <c r="S199" s="159">
        <v>1284</v>
      </c>
      <c r="U199" t="s">
        <v>371</v>
      </c>
      <c r="V199" t="s">
        <v>356</v>
      </c>
      <c r="W199">
        <v>243</v>
      </c>
      <c r="Y199" t="s">
        <v>482</v>
      </c>
      <c r="Z199" t="s">
        <v>356</v>
      </c>
      <c r="AA199">
        <v>339</v>
      </c>
      <c r="AC199" t="s">
        <v>371</v>
      </c>
      <c r="AD199" t="s">
        <v>356</v>
      </c>
      <c r="AE199">
        <v>450</v>
      </c>
      <c r="AG199" s="58" t="s">
        <v>795</v>
      </c>
      <c r="AH199" s="22" t="s">
        <v>356</v>
      </c>
      <c r="AI199" s="22">
        <v>60</v>
      </c>
    </row>
    <row r="200" spans="1:35">
      <c r="A200" t="s">
        <v>482</v>
      </c>
      <c r="B200" t="s">
        <v>356</v>
      </c>
      <c r="C200">
        <v>594</v>
      </c>
      <c r="E200" t="s">
        <v>371</v>
      </c>
      <c r="F200" t="s">
        <v>356</v>
      </c>
      <c r="G200">
        <v>237</v>
      </c>
      <c r="I200" t="s">
        <v>482</v>
      </c>
      <c r="J200" t="s">
        <v>356</v>
      </c>
      <c r="K200">
        <v>438</v>
      </c>
      <c r="M200" t="s">
        <v>1201</v>
      </c>
      <c r="N200" t="s">
        <v>356</v>
      </c>
      <c r="O200">
        <v>927</v>
      </c>
      <c r="Q200" t="s">
        <v>1344</v>
      </c>
      <c r="R200" t="s">
        <v>356</v>
      </c>
      <c r="S200" s="159">
        <v>1080</v>
      </c>
      <c r="U200" t="s">
        <v>371</v>
      </c>
      <c r="V200" t="s">
        <v>356</v>
      </c>
      <c r="W200">
        <v>240</v>
      </c>
      <c r="Y200" t="s">
        <v>482</v>
      </c>
      <c r="Z200" t="s">
        <v>356</v>
      </c>
      <c r="AA200">
        <v>339</v>
      </c>
      <c r="AC200" t="s">
        <v>957</v>
      </c>
      <c r="AD200" t="s">
        <v>356</v>
      </c>
      <c r="AE200">
        <v>447</v>
      </c>
      <c r="AG200" s="58" t="s">
        <v>795</v>
      </c>
      <c r="AH200" s="22" t="s">
        <v>356</v>
      </c>
      <c r="AI200" s="22">
        <v>60</v>
      </c>
    </row>
    <row r="201" spans="1:35">
      <c r="A201" t="s">
        <v>482</v>
      </c>
      <c r="B201" t="s">
        <v>356</v>
      </c>
      <c r="C201">
        <v>294</v>
      </c>
      <c r="E201" t="s">
        <v>371</v>
      </c>
      <c r="F201" t="s">
        <v>356</v>
      </c>
      <c r="G201">
        <v>222</v>
      </c>
      <c r="I201" t="s">
        <v>470</v>
      </c>
      <c r="J201" t="s">
        <v>356</v>
      </c>
      <c r="K201" s="159">
        <v>1059</v>
      </c>
      <c r="M201" t="s">
        <v>1202</v>
      </c>
      <c r="N201" t="s">
        <v>356</v>
      </c>
      <c r="O201">
        <v>567</v>
      </c>
      <c r="Q201" t="s">
        <v>1347</v>
      </c>
      <c r="R201" t="s">
        <v>356</v>
      </c>
      <c r="S201" s="159">
        <v>1005</v>
      </c>
      <c r="U201" t="s">
        <v>371</v>
      </c>
      <c r="V201" t="s">
        <v>356</v>
      </c>
      <c r="W201">
        <v>180</v>
      </c>
      <c r="Y201" t="s">
        <v>482</v>
      </c>
      <c r="Z201" t="s">
        <v>356</v>
      </c>
      <c r="AA201">
        <v>300</v>
      </c>
      <c r="AC201" t="s">
        <v>371</v>
      </c>
      <c r="AD201" t="s">
        <v>356</v>
      </c>
      <c r="AE201">
        <v>399</v>
      </c>
      <c r="AG201" s="195" t="s">
        <v>371</v>
      </c>
      <c r="AH201" s="196" t="s">
        <v>356</v>
      </c>
      <c r="AI201" s="196">
        <v>369</v>
      </c>
    </row>
    <row r="202" spans="1:35">
      <c r="A202" t="s">
        <v>482</v>
      </c>
      <c r="B202" t="s">
        <v>356</v>
      </c>
      <c r="C202">
        <v>111</v>
      </c>
      <c r="E202" t="s">
        <v>1377</v>
      </c>
      <c r="F202" t="s">
        <v>356</v>
      </c>
      <c r="G202">
        <v>180</v>
      </c>
      <c r="I202" t="s">
        <v>793</v>
      </c>
      <c r="J202" t="s">
        <v>356</v>
      </c>
      <c r="K202">
        <v>117</v>
      </c>
      <c r="M202" t="s">
        <v>371</v>
      </c>
      <c r="N202" t="s">
        <v>356</v>
      </c>
      <c r="O202">
        <v>906</v>
      </c>
      <c r="Q202" t="s">
        <v>919</v>
      </c>
      <c r="R202" t="s">
        <v>356</v>
      </c>
      <c r="S202">
        <v>558</v>
      </c>
      <c r="U202" t="s">
        <v>371</v>
      </c>
      <c r="V202" t="s">
        <v>356</v>
      </c>
      <c r="W202">
        <v>168</v>
      </c>
      <c r="Y202" t="s">
        <v>482</v>
      </c>
      <c r="Z202" t="s">
        <v>356</v>
      </c>
      <c r="AA202">
        <v>219</v>
      </c>
      <c r="AC202" t="s">
        <v>371</v>
      </c>
      <c r="AD202" t="s">
        <v>356</v>
      </c>
      <c r="AE202">
        <v>390</v>
      </c>
      <c r="AG202" s="195" t="s">
        <v>371</v>
      </c>
      <c r="AH202" s="196" t="s">
        <v>356</v>
      </c>
      <c r="AI202" s="196">
        <v>471</v>
      </c>
    </row>
    <row r="203" spans="1:35">
      <c r="A203" t="s">
        <v>1335</v>
      </c>
      <c r="B203" t="s">
        <v>356</v>
      </c>
      <c r="C203" s="159">
        <v>1905</v>
      </c>
      <c r="E203" t="s">
        <v>1377</v>
      </c>
      <c r="F203" t="s">
        <v>356</v>
      </c>
      <c r="G203">
        <v>141</v>
      </c>
      <c r="I203" t="s">
        <v>371</v>
      </c>
      <c r="J203" t="s">
        <v>356</v>
      </c>
      <c r="K203">
        <v>123</v>
      </c>
      <c r="M203" t="s">
        <v>482</v>
      </c>
      <c r="N203" t="s">
        <v>356</v>
      </c>
      <c r="O203">
        <v>69</v>
      </c>
      <c r="Q203" t="s">
        <v>371</v>
      </c>
      <c r="R203" t="s">
        <v>356</v>
      </c>
      <c r="S203">
        <v>126</v>
      </c>
      <c r="U203" t="s">
        <v>1221</v>
      </c>
      <c r="V203" t="s">
        <v>356</v>
      </c>
      <c r="W203">
        <v>996</v>
      </c>
      <c r="Y203" t="s">
        <v>482</v>
      </c>
      <c r="Z203" t="s">
        <v>356</v>
      </c>
      <c r="AA203">
        <v>156</v>
      </c>
      <c r="AC203" t="s">
        <v>371</v>
      </c>
      <c r="AD203" t="s">
        <v>356</v>
      </c>
      <c r="AE203">
        <v>360</v>
      </c>
      <c r="AG203" s="195" t="s">
        <v>1198</v>
      </c>
      <c r="AH203" s="196" t="s">
        <v>356</v>
      </c>
      <c r="AI203" s="196">
        <v>489</v>
      </c>
    </row>
    <row r="204" spans="1:35">
      <c r="A204" t="s">
        <v>1335</v>
      </c>
      <c r="B204" t="s">
        <v>356</v>
      </c>
      <c r="C204">
        <v>159</v>
      </c>
      <c r="E204" t="s">
        <v>371</v>
      </c>
      <c r="F204" t="s">
        <v>356</v>
      </c>
      <c r="G204">
        <v>135</v>
      </c>
      <c r="I204" t="s">
        <v>371</v>
      </c>
      <c r="J204" t="s">
        <v>356</v>
      </c>
      <c r="K204" s="159">
        <v>1929</v>
      </c>
      <c r="M204" t="s">
        <v>795</v>
      </c>
      <c r="N204" t="s">
        <v>356</v>
      </c>
      <c r="O204">
        <v>684</v>
      </c>
      <c r="Q204" t="s">
        <v>371</v>
      </c>
      <c r="R204" t="s">
        <v>356</v>
      </c>
      <c r="S204">
        <v>111</v>
      </c>
      <c r="U204" t="s">
        <v>482</v>
      </c>
      <c r="V204" t="s">
        <v>356</v>
      </c>
      <c r="W204">
        <v>117</v>
      </c>
      <c r="Y204" t="s">
        <v>482</v>
      </c>
      <c r="Z204" t="s">
        <v>356</v>
      </c>
      <c r="AA204">
        <v>129</v>
      </c>
      <c r="AC204" t="s">
        <v>371</v>
      </c>
      <c r="AD204" t="s">
        <v>356</v>
      </c>
      <c r="AE204">
        <v>312</v>
      </c>
      <c r="AG204" s="195" t="s">
        <v>1198</v>
      </c>
      <c r="AH204" s="196" t="s">
        <v>356</v>
      </c>
      <c r="AI204" s="196">
        <v>474</v>
      </c>
    </row>
    <row r="205" spans="1:35">
      <c r="A205" t="s">
        <v>1342</v>
      </c>
      <c r="B205" t="s">
        <v>356</v>
      </c>
      <c r="C205">
        <v>336</v>
      </c>
      <c r="E205" t="s">
        <v>371</v>
      </c>
      <c r="F205" t="s">
        <v>356</v>
      </c>
      <c r="G205">
        <v>366</v>
      </c>
      <c r="I205" t="s">
        <v>990</v>
      </c>
      <c r="J205" t="s">
        <v>356</v>
      </c>
      <c r="K205">
        <v>444</v>
      </c>
      <c r="M205" t="s">
        <v>371</v>
      </c>
      <c r="N205" t="s">
        <v>356</v>
      </c>
      <c r="O205" s="159">
        <v>1584</v>
      </c>
      <c r="Q205" t="s">
        <v>482</v>
      </c>
      <c r="R205" t="s">
        <v>356</v>
      </c>
      <c r="S205">
        <v>471</v>
      </c>
      <c r="U205" t="s">
        <v>1220</v>
      </c>
      <c r="V205" t="s">
        <v>356</v>
      </c>
      <c r="W205" s="159">
        <v>2094</v>
      </c>
      <c r="Y205" t="s">
        <v>807</v>
      </c>
      <c r="Z205" t="s">
        <v>356</v>
      </c>
      <c r="AA205">
        <v>432</v>
      </c>
      <c r="AC205" t="s">
        <v>371</v>
      </c>
      <c r="AD205" t="s">
        <v>356</v>
      </c>
      <c r="AE205">
        <v>237</v>
      </c>
      <c r="AG205" s="195" t="s">
        <v>1198</v>
      </c>
      <c r="AH205" s="196" t="s">
        <v>356</v>
      </c>
      <c r="AI205" s="196">
        <v>333</v>
      </c>
    </row>
    <row r="206" spans="1:35">
      <c r="A206" t="s">
        <v>1343</v>
      </c>
      <c r="B206" t="s">
        <v>356</v>
      </c>
      <c r="C206">
        <v>363</v>
      </c>
      <c r="E206" t="s">
        <v>371</v>
      </c>
      <c r="F206" t="s">
        <v>356</v>
      </c>
      <c r="G206" s="159">
        <v>1416</v>
      </c>
      <c r="I206" t="s">
        <v>371</v>
      </c>
      <c r="J206" t="s">
        <v>356</v>
      </c>
      <c r="K206">
        <v>627</v>
      </c>
      <c r="M206" t="s">
        <v>999</v>
      </c>
      <c r="N206" t="s">
        <v>356</v>
      </c>
      <c r="O206" s="159">
        <v>1113</v>
      </c>
      <c r="Q206" t="s">
        <v>482</v>
      </c>
      <c r="R206" t="s">
        <v>356</v>
      </c>
      <c r="S206">
        <v>234</v>
      </c>
      <c r="U206" t="s">
        <v>1216</v>
      </c>
      <c r="V206" t="s">
        <v>356</v>
      </c>
      <c r="W206" s="159">
        <v>1191</v>
      </c>
      <c r="Y206" t="s">
        <v>889</v>
      </c>
      <c r="Z206" t="s">
        <v>356</v>
      </c>
      <c r="AA206">
        <v>177</v>
      </c>
      <c r="AC206" t="s">
        <v>954</v>
      </c>
      <c r="AD206" t="s">
        <v>356</v>
      </c>
      <c r="AE206">
        <v>174</v>
      </c>
      <c r="AG206" s="195" t="s">
        <v>371</v>
      </c>
      <c r="AH206" s="196" t="s">
        <v>356</v>
      </c>
      <c r="AI206" s="196">
        <v>993</v>
      </c>
    </row>
    <row r="207" spans="1:35">
      <c r="A207" t="s">
        <v>1345</v>
      </c>
      <c r="B207" t="s">
        <v>356</v>
      </c>
      <c r="C207">
        <v>606</v>
      </c>
      <c r="E207" t="s">
        <v>1378</v>
      </c>
      <c r="F207" t="s">
        <v>356</v>
      </c>
      <c r="G207">
        <v>720</v>
      </c>
      <c r="I207" t="s">
        <v>482</v>
      </c>
      <c r="J207" t="s">
        <v>356</v>
      </c>
      <c r="K207">
        <v>111</v>
      </c>
      <c r="M207" t="s">
        <v>371</v>
      </c>
      <c r="N207" t="s">
        <v>356</v>
      </c>
      <c r="O207">
        <v>882</v>
      </c>
      <c r="Q207" t="s">
        <v>449</v>
      </c>
      <c r="R207" t="s">
        <v>356</v>
      </c>
      <c r="S207" s="159">
        <v>1272</v>
      </c>
      <c r="U207" t="s">
        <v>371</v>
      </c>
      <c r="V207" t="s">
        <v>356</v>
      </c>
      <c r="W207">
        <v>627</v>
      </c>
      <c r="Y207" t="s">
        <v>889</v>
      </c>
      <c r="Z207" t="s">
        <v>356</v>
      </c>
      <c r="AA207">
        <v>177</v>
      </c>
      <c r="AC207" t="s">
        <v>961</v>
      </c>
      <c r="AD207" t="s">
        <v>356</v>
      </c>
      <c r="AE207">
        <v>144</v>
      </c>
      <c r="AG207" s="195" t="s">
        <v>371</v>
      </c>
      <c r="AH207" s="196" t="s">
        <v>356</v>
      </c>
      <c r="AI207" s="197">
        <v>1116</v>
      </c>
    </row>
    <row r="208" spans="1:35">
      <c r="A208" t="s">
        <v>1346</v>
      </c>
      <c r="B208" t="s">
        <v>356</v>
      </c>
      <c r="C208">
        <v>471</v>
      </c>
      <c r="E208" t="s">
        <v>1379</v>
      </c>
      <c r="F208" t="s">
        <v>356</v>
      </c>
      <c r="G208">
        <v>633</v>
      </c>
      <c r="I208" t="s">
        <v>1224</v>
      </c>
      <c r="J208" t="s">
        <v>356</v>
      </c>
      <c r="K208">
        <v>315</v>
      </c>
      <c r="M208" t="s">
        <v>371</v>
      </c>
      <c r="N208" t="s">
        <v>356</v>
      </c>
      <c r="O208">
        <v>795</v>
      </c>
      <c r="Q208" t="s">
        <v>371</v>
      </c>
      <c r="R208" t="s">
        <v>356</v>
      </c>
      <c r="S208">
        <v>117</v>
      </c>
      <c r="U208" t="s">
        <v>734</v>
      </c>
      <c r="V208" t="s">
        <v>356</v>
      </c>
      <c r="W208" s="159">
        <v>2073</v>
      </c>
      <c r="Y208" t="s">
        <v>795</v>
      </c>
      <c r="Z208" t="s">
        <v>356</v>
      </c>
      <c r="AA208">
        <v>756</v>
      </c>
      <c r="AC208" t="s">
        <v>482</v>
      </c>
      <c r="AD208" t="s">
        <v>356</v>
      </c>
      <c r="AE208">
        <v>123</v>
      </c>
      <c r="AG208" s="195" t="s">
        <v>1380</v>
      </c>
      <c r="AH208" s="196" t="s">
        <v>356</v>
      </c>
      <c r="AI208" s="196">
        <v>984</v>
      </c>
    </row>
    <row r="209" spans="1:35">
      <c r="A209" t="s">
        <v>470</v>
      </c>
      <c r="B209" t="s">
        <v>356</v>
      </c>
      <c r="C209">
        <v>984</v>
      </c>
      <c r="E209" t="s">
        <v>1381</v>
      </c>
      <c r="F209" t="s">
        <v>356</v>
      </c>
      <c r="G209">
        <v>318</v>
      </c>
      <c r="I209" t="s">
        <v>957</v>
      </c>
      <c r="J209" t="s">
        <v>356</v>
      </c>
      <c r="K209">
        <v>399</v>
      </c>
      <c r="M209" t="s">
        <v>1321</v>
      </c>
      <c r="N209" t="s">
        <v>356</v>
      </c>
      <c r="O209">
        <v>606</v>
      </c>
      <c r="Q209" t="s">
        <v>482</v>
      </c>
      <c r="R209" t="s">
        <v>356</v>
      </c>
      <c r="S209" s="159">
        <v>1017</v>
      </c>
      <c r="U209" t="s">
        <v>1224</v>
      </c>
      <c r="V209" t="s">
        <v>356</v>
      </c>
      <c r="W209">
        <v>315</v>
      </c>
      <c r="Y209" t="s">
        <v>795</v>
      </c>
      <c r="Z209" t="s">
        <v>356</v>
      </c>
      <c r="AA209">
        <v>255</v>
      </c>
      <c r="AC209" t="s">
        <v>371</v>
      </c>
      <c r="AD209" t="s">
        <v>356</v>
      </c>
      <c r="AE209">
        <v>120</v>
      </c>
      <c r="AG209" s="195" t="s">
        <v>1197</v>
      </c>
      <c r="AH209" s="196" t="s">
        <v>356</v>
      </c>
      <c r="AI209" s="197">
        <v>1038</v>
      </c>
    </row>
    <row r="210" spans="1:35">
      <c r="A210" t="s">
        <v>986</v>
      </c>
      <c r="B210" t="s">
        <v>356</v>
      </c>
      <c r="C210">
        <v>381</v>
      </c>
      <c r="E210" t="s">
        <v>371</v>
      </c>
      <c r="F210" t="s">
        <v>356</v>
      </c>
      <c r="G210">
        <v>114</v>
      </c>
      <c r="I210" t="s">
        <v>371</v>
      </c>
      <c r="J210" t="s">
        <v>356</v>
      </c>
      <c r="K210">
        <v>258</v>
      </c>
      <c r="M210" t="s">
        <v>482</v>
      </c>
      <c r="N210" t="s">
        <v>356</v>
      </c>
      <c r="O210">
        <v>495</v>
      </c>
      <c r="Q210" t="s">
        <v>482</v>
      </c>
      <c r="R210" t="s">
        <v>356</v>
      </c>
      <c r="S210">
        <v>483</v>
      </c>
      <c r="U210" t="s">
        <v>957</v>
      </c>
      <c r="V210" t="s">
        <v>356</v>
      </c>
      <c r="W210">
        <v>399</v>
      </c>
      <c r="Y210" t="s">
        <v>371</v>
      </c>
      <c r="Z210" t="s">
        <v>356</v>
      </c>
      <c r="AA210">
        <v>681</v>
      </c>
      <c r="AC210" t="s">
        <v>795</v>
      </c>
      <c r="AD210" t="s">
        <v>356</v>
      </c>
      <c r="AE210">
        <v>84</v>
      </c>
      <c r="AG210" s="195" t="s">
        <v>1137</v>
      </c>
      <c r="AH210" s="196" t="s">
        <v>356</v>
      </c>
      <c r="AI210" s="197">
        <v>1146</v>
      </c>
    </row>
    <row r="211" spans="1:35">
      <c r="A211" t="s">
        <v>371</v>
      </c>
      <c r="B211" t="s">
        <v>356</v>
      </c>
      <c r="C211" s="159">
        <v>1101</v>
      </c>
      <c r="E211" t="s">
        <v>371</v>
      </c>
      <c r="F211" t="s">
        <v>356</v>
      </c>
      <c r="G211">
        <v>111</v>
      </c>
      <c r="I211" t="s">
        <v>1225</v>
      </c>
      <c r="J211" t="s">
        <v>356</v>
      </c>
      <c r="K211" s="159">
        <v>1263</v>
      </c>
      <c r="M211" t="s">
        <v>1382</v>
      </c>
      <c r="N211" t="s">
        <v>356</v>
      </c>
      <c r="O211">
        <v>219</v>
      </c>
      <c r="Q211" t="s">
        <v>482</v>
      </c>
      <c r="R211" t="s">
        <v>356</v>
      </c>
      <c r="S211">
        <v>69</v>
      </c>
      <c r="U211" t="s">
        <v>371</v>
      </c>
      <c r="V211" t="s">
        <v>356</v>
      </c>
      <c r="W211" s="159">
        <v>2070</v>
      </c>
      <c r="Y211" t="s">
        <v>957</v>
      </c>
      <c r="Z211" t="s">
        <v>356</v>
      </c>
      <c r="AA211">
        <v>447</v>
      </c>
      <c r="AC211" t="s">
        <v>482</v>
      </c>
      <c r="AD211" t="s">
        <v>356</v>
      </c>
      <c r="AE211">
        <v>69</v>
      </c>
      <c r="AG211" s="195" t="s">
        <v>1196</v>
      </c>
      <c r="AH211" s="196" t="s">
        <v>356</v>
      </c>
      <c r="AI211" s="196">
        <v>684</v>
      </c>
    </row>
    <row r="212" spans="1:35">
      <c r="A212" t="s">
        <v>482</v>
      </c>
      <c r="B212" t="s">
        <v>356</v>
      </c>
      <c r="C212">
        <v>543</v>
      </c>
      <c r="E212" t="s">
        <v>835</v>
      </c>
      <c r="F212" t="s">
        <v>356</v>
      </c>
      <c r="G212" s="159">
        <v>1680</v>
      </c>
      <c r="I212" t="s">
        <v>1349</v>
      </c>
      <c r="J212" t="s">
        <v>356</v>
      </c>
      <c r="K212">
        <v>252</v>
      </c>
      <c r="M212" t="s">
        <v>994</v>
      </c>
      <c r="N212" t="s">
        <v>356</v>
      </c>
      <c r="O212">
        <v>213</v>
      </c>
      <c r="Q212" t="s">
        <v>793</v>
      </c>
      <c r="R212" t="s">
        <v>356</v>
      </c>
      <c r="S212">
        <v>114</v>
      </c>
      <c r="U212" t="s">
        <v>371</v>
      </c>
      <c r="V212" t="s">
        <v>356</v>
      </c>
      <c r="W212">
        <v>786</v>
      </c>
      <c r="Y212" t="s">
        <v>954</v>
      </c>
      <c r="Z212" t="s">
        <v>356</v>
      </c>
      <c r="AA212">
        <v>174</v>
      </c>
      <c r="AC212" t="s">
        <v>482</v>
      </c>
      <c r="AD212" t="s">
        <v>356</v>
      </c>
      <c r="AE212">
        <v>765</v>
      </c>
      <c r="AG212" t="s">
        <v>371</v>
      </c>
      <c r="AH212" s="22" t="s">
        <v>356</v>
      </c>
      <c r="AI212" s="22">
        <v>219</v>
      </c>
    </row>
    <row r="213" spans="1:35">
      <c r="A213" t="s">
        <v>482</v>
      </c>
      <c r="B213" t="s">
        <v>356</v>
      </c>
      <c r="C213">
        <v>495</v>
      </c>
      <c r="E213" t="s">
        <v>842</v>
      </c>
      <c r="F213" t="s">
        <v>356</v>
      </c>
      <c r="G213" s="159">
        <v>1425</v>
      </c>
      <c r="I213" t="s">
        <v>795</v>
      </c>
      <c r="J213" t="s">
        <v>356</v>
      </c>
      <c r="K213">
        <v>84</v>
      </c>
      <c r="M213" t="s">
        <v>1320</v>
      </c>
      <c r="N213" t="s">
        <v>356</v>
      </c>
      <c r="O213">
        <v>144</v>
      </c>
      <c r="Q213" t="s">
        <v>1352</v>
      </c>
      <c r="R213" t="s">
        <v>356</v>
      </c>
      <c r="S213" s="159">
        <v>1422</v>
      </c>
      <c r="U213" t="s">
        <v>371</v>
      </c>
      <c r="V213" t="s">
        <v>356</v>
      </c>
      <c r="W213">
        <v>480</v>
      </c>
      <c r="Y213" t="s">
        <v>371</v>
      </c>
      <c r="Z213" t="s">
        <v>356</v>
      </c>
      <c r="AA213">
        <v>882</v>
      </c>
      <c r="AC213" t="s">
        <v>371</v>
      </c>
      <c r="AD213" t="s">
        <v>356</v>
      </c>
      <c r="AE213">
        <v>117</v>
      </c>
      <c r="AG213" t="s">
        <v>371</v>
      </c>
      <c r="AH213" s="22" t="s">
        <v>356</v>
      </c>
      <c r="AI213" s="22">
        <v>183</v>
      </c>
    </row>
    <row r="214" spans="1:35">
      <c r="A214" t="s">
        <v>482</v>
      </c>
      <c r="B214" t="s">
        <v>356</v>
      </c>
      <c r="C214">
        <v>330</v>
      </c>
      <c r="E214" t="s">
        <v>498</v>
      </c>
      <c r="F214" t="s">
        <v>356</v>
      </c>
      <c r="G214" s="159">
        <v>1191</v>
      </c>
      <c r="I214" t="s">
        <v>482</v>
      </c>
      <c r="J214" t="s">
        <v>356</v>
      </c>
      <c r="K214">
        <v>69</v>
      </c>
      <c r="M214" t="s">
        <v>482</v>
      </c>
      <c r="N214" t="s">
        <v>356</v>
      </c>
      <c r="O214">
        <v>117</v>
      </c>
      <c r="Q214" t="s">
        <v>371</v>
      </c>
      <c r="R214" t="s">
        <v>356</v>
      </c>
      <c r="S214">
        <v>444</v>
      </c>
      <c r="U214" t="s">
        <v>371</v>
      </c>
      <c r="V214" t="s">
        <v>356</v>
      </c>
      <c r="W214">
        <v>363</v>
      </c>
      <c r="Y214" t="s">
        <v>371</v>
      </c>
      <c r="Z214" t="s">
        <v>356</v>
      </c>
      <c r="AA214">
        <v>450</v>
      </c>
      <c r="AC214" t="s">
        <v>482</v>
      </c>
      <c r="AD214" t="s">
        <v>356</v>
      </c>
      <c r="AE214">
        <v>69</v>
      </c>
      <c r="AG214" t="s">
        <v>371</v>
      </c>
      <c r="AH214" s="22" t="s">
        <v>356</v>
      </c>
      <c r="AI214" s="22">
        <v>444</v>
      </c>
    </row>
    <row r="215" spans="1:35">
      <c r="A215" t="s">
        <v>482</v>
      </c>
      <c r="B215" t="s">
        <v>356</v>
      </c>
      <c r="C215">
        <v>69</v>
      </c>
      <c r="E215" t="s">
        <v>839</v>
      </c>
      <c r="F215" t="s">
        <v>356</v>
      </c>
      <c r="G215">
        <v>822</v>
      </c>
      <c r="I215" t="s">
        <v>1213</v>
      </c>
      <c r="J215" t="s">
        <v>356</v>
      </c>
      <c r="K215" s="159">
        <v>2163</v>
      </c>
      <c r="M215" t="s">
        <v>482</v>
      </c>
      <c r="N215" t="s">
        <v>356</v>
      </c>
      <c r="O215">
        <v>69</v>
      </c>
      <c r="Q215" t="s">
        <v>622</v>
      </c>
      <c r="R215" t="s">
        <v>356</v>
      </c>
      <c r="S215">
        <v>336</v>
      </c>
      <c r="U215" t="s">
        <v>371</v>
      </c>
      <c r="V215" t="s">
        <v>356</v>
      </c>
      <c r="W215">
        <v>336</v>
      </c>
      <c r="Y215" t="s">
        <v>371</v>
      </c>
      <c r="Z215" t="s">
        <v>356</v>
      </c>
      <c r="AA215">
        <v>390</v>
      </c>
      <c r="AC215" t="s">
        <v>990</v>
      </c>
      <c r="AD215" t="s">
        <v>356</v>
      </c>
      <c r="AE215">
        <v>444</v>
      </c>
      <c r="AG215" t="s">
        <v>622</v>
      </c>
      <c r="AH215" s="22" t="s">
        <v>356</v>
      </c>
      <c r="AI215" s="22">
        <v>336</v>
      </c>
    </row>
    <row r="216" spans="1:35">
      <c r="A216" t="s">
        <v>1213</v>
      </c>
      <c r="B216" t="s">
        <v>356</v>
      </c>
      <c r="C216" s="159">
        <v>2163</v>
      </c>
      <c r="E216" t="s">
        <v>371</v>
      </c>
      <c r="F216" t="s">
        <v>356</v>
      </c>
      <c r="G216">
        <v>384</v>
      </c>
      <c r="I216" t="s">
        <v>371</v>
      </c>
      <c r="J216" t="s">
        <v>356</v>
      </c>
      <c r="K216">
        <v>438</v>
      </c>
      <c r="M216" t="s">
        <v>482</v>
      </c>
      <c r="N216" t="s">
        <v>356</v>
      </c>
      <c r="O216">
        <v>69</v>
      </c>
      <c r="Q216" t="s">
        <v>1154</v>
      </c>
      <c r="R216" t="s">
        <v>356</v>
      </c>
      <c r="S216">
        <v>345</v>
      </c>
      <c r="U216" t="s">
        <v>371</v>
      </c>
      <c r="V216" t="s">
        <v>356</v>
      </c>
      <c r="W216">
        <v>258</v>
      </c>
      <c r="Y216" t="s">
        <v>371</v>
      </c>
      <c r="Z216" t="s">
        <v>356</v>
      </c>
      <c r="AA216">
        <v>360</v>
      </c>
      <c r="AC216" t="s">
        <v>1319</v>
      </c>
      <c r="AD216" t="s">
        <v>356</v>
      </c>
      <c r="AE216" s="159">
        <v>1524</v>
      </c>
      <c r="AG216" t="s">
        <v>1154</v>
      </c>
      <c r="AH216" s="22" t="s">
        <v>356</v>
      </c>
      <c r="AI216" s="22">
        <v>345</v>
      </c>
    </row>
    <row r="217" spans="1:35">
      <c r="A217" t="s">
        <v>371</v>
      </c>
      <c r="B217" t="s">
        <v>356</v>
      </c>
      <c r="C217">
        <v>627</v>
      </c>
      <c r="E217" t="s">
        <v>482</v>
      </c>
      <c r="F217" t="s">
        <v>356</v>
      </c>
      <c r="G217">
        <v>270</v>
      </c>
      <c r="I217" t="s">
        <v>867</v>
      </c>
      <c r="J217" t="s">
        <v>356</v>
      </c>
      <c r="K217">
        <v>525</v>
      </c>
      <c r="M217" t="s">
        <v>916</v>
      </c>
      <c r="N217" t="s">
        <v>356</v>
      </c>
      <c r="O217" s="159">
        <v>2475</v>
      </c>
      <c r="Q217" t="s">
        <v>622</v>
      </c>
      <c r="R217" t="s">
        <v>356</v>
      </c>
      <c r="S217">
        <v>186</v>
      </c>
      <c r="U217" t="s">
        <v>371</v>
      </c>
      <c r="V217" t="s">
        <v>356</v>
      </c>
      <c r="W217">
        <v>111</v>
      </c>
      <c r="Y217" t="s">
        <v>371</v>
      </c>
      <c r="Z217" t="s">
        <v>356</v>
      </c>
      <c r="AA217">
        <v>237</v>
      </c>
      <c r="AC217" t="s">
        <v>371</v>
      </c>
      <c r="AD217" t="s">
        <v>356</v>
      </c>
      <c r="AE217">
        <v>120</v>
      </c>
      <c r="AG217" t="s">
        <v>622</v>
      </c>
      <c r="AH217" s="22" t="s">
        <v>356</v>
      </c>
      <c r="AI217" s="22">
        <v>186</v>
      </c>
    </row>
    <row r="218" spans="1:35">
      <c r="A218" t="s">
        <v>371</v>
      </c>
      <c r="B218" t="s">
        <v>356</v>
      </c>
      <c r="C218">
        <v>138</v>
      </c>
      <c r="E218" t="s">
        <v>371</v>
      </c>
      <c r="F218" t="s">
        <v>356</v>
      </c>
      <c r="G218">
        <v>399</v>
      </c>
      <c r="I218" t="s">
        <v>869</v>
      </c>
      <c r="J218" t="s">
        <v>356</v>
      </c>
      <c r="K218">
        <v>741</v>
      </c>
      <c r="M218" t="s">
        <v>913</v>
      </c>
      <c r="N218" t="s">
        <v>356</v>
      </c>
      <c r="O218" s="159">
        <v>1716</v>
      </c>
      <c r="Q218" t="s">
        <v>371</v>
      </c>
      <c r="R218" t="s">
        <v>356</v>
      </c>
      <c r="S218">
        <v>477</v>
      </c>
      <c r="U218" t="s">
        <v>1225</v>
      </c>
      <c r="V218" t="s">
        <v>356</v>
      </c>
      <c r="W218" s="159">
        <v>1263</v>
      </c>
      <c r="Y218" t="s">
        <v>371</v>
      </c>
      <c r="Z218" t="s">
        <v>356</v>
      </c>
      <c r="AA218">
        <v>120</v>
      </c>
      <c r="AC218" t="s">
        <v>835</v>
      </c>
      <c r="AD218" t="s">
        <v>356</v>
      </c>
      <c r="AE218" s="159">
        <v>1680</v>
      </c>
      <c r="AG218" t="s">
        <v>371</v>
      </c>
      <c r="AH218" s="22" t="s">
        <v>356</v>
      </c>
      <c r="AI218" s="22">
        <v>477</v>
      </c>
    </row>
    <row r="219" spans="1:35">
      <c r="A219" t="s">
        <v>371</v>
      </c>
      <c r="B219" t="s">
        <v>356</v>
      </c>
      <c r="C219">
        <v>129</v>
      </c>
      <c r="E219" t="s">
        <v>684</v>
      </c>
      <c r="F219" t="s">
        <v>356</v>
      </c>
      <c r="G219">
        <v>318</v>
      </c>
      <c r="I219" t="s">
        <v>371</v>
      </c>
      <c r="J219" t="s">
        <v>356</v>
      </c>
      <c r="K219">
        <v>126</v>
      </c>
      <c r="M219" t="s">
        <v>1350</v>
      </c>
      <c r="N219" t="s">
        <v>356</v>
      </c>
      <c r="O219" s="159">
        <v>1230</v>
      </c>
      <c r="Q219" t="s">
        <v>1383</v>
      </c>
      <c r="R219" t="s">
        <v>356</v>
      </c>
      <c r="S219">
        <v>342</v>
      </c>
      <c r="U219" t="s">
        <v>1349</v>
      </c>
      <c r="V219" t="s">
        <v>356</v>
      </c>
      <c r="W219">
        <v>252</v>
      </c>
      <c r="Y219" t="s">
        <v>452</v>
      </c>
      <c r="Z219" t="s">
        <v>356</v>
      </c>
      <c r="AA219" s="159">
        <v>1140</v>
      </c>
      <c r="AC219" t="s">
        <v>842</v>
      </c>
      <c r="AD219" t="s">
        <v>356</v>
      </c>
      <c r="AE219" s="159">
        <v>1425</v>
      </c>
      <c r="AG219" t="s">
        <v>1383</v>
      </c>
      <c r="AH219" s="22" t="s">
        <v>356</v>
      </c>
      <c r="AI219" s="22">
        <v>342</v>
      </c>
    </row>
    <row r="220" spans="1:35">
      <c r="A220" t="s">
        <v>371</v>
      </c>
      <c r="B220" t="s">
        <v>356</v>
      </c>
      <c r="C220">
        <v>117</v>
      </c>
      <c r="E220" t="s">
        <v>371</v>
      </c>
      <c r="F220" t="s">
        <v>356</v>
      </c>
      <c r="G220">
        <v>99</v>
      </c>
      <c r="I220" t="s">
        <v>872</v>
      </c>
      <c r="J220" t="s">
        <v>356</v>
      </c>
      <c r="K220">
        <v>180</v>
      </c>
      <c r="M220" t="s">
        <v>452</v>
      </c>
      <c r="N220" t="s">
        <v>356</v>
      </c>
      <c r="O220">
        <v>477</v>
      </c>
      <c r="Q220" t="s">
        <v>1143</v>
      </c>
      <c r="R220" t="s">
        <v>356</v>
      </c>
      <c r="S220">
        <v>558</v>
      </c>
      <c r="U220" t="s">
        <v>482</v>
      </c>
      <c r="V220" t="s">
        <v>356</v>
      </c>
      <c r="W220">
        <v>522</v>
      </c>
      <c r="Y220" t="s">
        <v>452</v>
      </c>
      <c r="Z220" t="s">
        <v>356</v>
      </c>
      <c r="AA220">
        <v>939</v>
      </c>
      <c r="AC220" t="s">
        <v>498</v>
      </c>
      <c r="AD220" t="s">
        <v>356</v>
      </c>
      <c r="AE220" s="159">
        <v>1191</v>
      </c>
      <c r="AG220" t="s">
        <v>1143</v>
      </c>
      <c r="AH220" s="22" t="s">
        <v>356</v>
      </c>
      <c r="AI220" s="22">
        <v>558</v>
      </c>
    </row>
    <row r="221" spans="1:35">
      <c r="A221" t="s">
        <v>371</v>
      </c>
      <c r="B221" t="s">
        <v>356</v>
      </c>
      <c r="C221">
        <v>90</v>
      </c>
      <c r="E221" t="s">
        <v>371</v>
      </c>
      <c r="F221" t="s">
        <v>356</v>
      </c>
      <c r="G221" s="159">
        <v>1416</v>
      </c>
      <c r="I221" t="s">
        <v>874</v>
      </c>
      <c r="J221" t="s">
        <v>356</v>
      </c>
      <c r="K221">
        <v>150</v>
      </c>
      <c r="M221" t="s">
        <v>452</v>
      </c>
      <c r="N221" t="s">
        <v>356</v>
      </c>
      <c r="O221">
        <v>414</v>
      </c>
      <c r="Q221" t="s">
        <v>371</v>
      </c>
      <c r="R221" t="s">
        <v>356</v>
      </c>
      <c r="S221">
        <v>708</v>
      </c>
      <c r="U221" t="s">
        <v>482</v>
      </c>
      <c r="V221" t="s">
        <v>356</v>
      </c>
      <c r="W221">
        <v>111</v>
      </c>
      <c r="Y221" t="s">
        <v>961</v>
      </c>
      <c r="Z221" t="s">
        <v>356</v>
      </c>
      <c r="AA221">
        <v>144</v>
      </c>
      <c r="AC221" t="s">
        <v>999</v>
      </c>
      <c r="AD221" t="s">
        <v>356</v>
      </c>
      <c r="AE221" s="159">
        <v>1113</v>
      </c>
      <c r="AG221" t="s">
        <v>371</v>
      </c>
      <c r="AH221" s="22" t="s">
        <v>356</v>
      </c>
      <c r="AI221" s="22">
        <v>708</v>
      </c>
    </row>
    <row r="222" spans="1:35">
      <c r="A222" t="s">
        <v>482</v>
      </c>
      <c r="B222" t="s">
        <v>356</v>
      </c>
      <c r="C222">
        <v>765</v>
      </c>
      <c r="E222" t="s">
        <v>1225</v>
      </c>
      <c r="F222" t="s">
        <v>356</v>
      </c>
      <c r="G222" s="159">
        <v>1263</v>
      </c>
      <c r="I222" t="s">
        <v>371</v>
      </c>
      <c r="J222" t="s">
        <v>356</v>
      </c>
      <c r="K222">
        <v>231</v>
      </c>
      <c r="M222" t="s">
        <v>482</v>
      </c>
      <c r="N222" t="s">
        <v>356</v>
      </c>
      <c r="O222">
        <v>300</v>
      </c>
      <c r="Q222" t="s">
        <v>622</v>
      </c>
      <c r="R222" t="s">
        <v>356</v>
      </c>
      <c r="S222">
        <v>486</v>
      </c>
      <c r="U222" t="s">
        <v>728</v>
      </c>
      <c r="V222" t="s">
        <v>356</v>
      </c>
      <c r="W222">
        <v>486</v>
      </c>
      <c r="Y222" t="s">
        <v>793</v>
      </c>
      <c r="Z222" t="s">
        <v>356</v>
      </c>
      <c r="AA222">
        <v>159</v>
      </c>
      <c r="AC222" t="s">
        <v>371</v>
      </c>
      <c r="AD222" t="s">
        <v>356</v>
      </c>
      <c r="AE222">
        <v>882</v>
      </c>
      <c r="AG222" t="s">
        <v>622</v>
      </c>
      <c r="AH222" s="22" t="s">
        <v>356</v>
      </c>
      <c r="AI222" s="22">
        <v>486</v>
      </c>
    </row>
    <row r="223" spans="1:35">
      <c r="A223" t="s">
        <v>482</v>
      </c>
      <c r="B223" t="s">
        <v>356</v>
      </c>
      <c r="C223">
        <v>111</v>
      </c>
      <c r="E223" t="s">
        <v>957</v>
      </c>
      <c r="F223" t="s">
        <v>356</v>
      </c>
      <c r="G223">
        <v>399</v>
      </c>
      <c r="I223" t="s">
        <v>371</v>
      </c>
      <c r="J223" t="s">
        <v>356</v>
      </c>
      <c r="K223">
        <v>264</v>
      </c>
      <c r="M223" t="s">
        <v>371</v>
      </c>
      <c r="N223" t="s">
        <v>356</v>
      </c>
      <c r="O223">
        <v>180</v>
      </c>
      <c r="Q223" t="s">
        <v>371</v>
      </c>
      <c r="R223" t="s">
        <v>356</v>
      </c>
      <c r="S223">
        <v>366</v>
      </c>
      <c r="U223" t="s">
        <v>743</v>
      </c>
      <c r="V223" t="s">
        <v>356</v>
      </c>
      <c r="W223">
        <v>585</v>
      </c>
      <c r="Y223" t="s">
        <v>1358</v>
      </c>
      <c r="Z223" t="s">
        <v>356</v>
      </c>
      <c r="AA223">
        <v>372</v>
      </c>
      <c r="AC223" t="s">
        <v>839</v>
      </c>
      <c r="AD223" t="s">
        <v>356</v>
      </c>
      <c r="AE223">
        <v>822</v>
      </c>
      <c r="AG223" t="s">
        <v>371</v>
      </c>
      <c r="AH223" s="22" t="s">
        <v>356</v>
      </c>
      <c r="AI223" s="22">
        <v>366</v>
      </c>
    </row>
    <row r="224" spans="1:35">
      <c r="A224" t="s">
        <v>982</v>
      </c>
      <c r="B224" t="s">
        <v>356</v>
      </c>
      <c r="C224">
        <v>717</v>
      </c>
      <c r="E224" t="s">
        <v>1224</v>
      </c>
      <c r="F224" t="s">
        <v>356</v>
      </c>
      <c r="G224">
        <v>273</v>
      </c>
      <c r="I224" t="s">
        <v>371</v>
      </c>
      <c r="J224" t="s">
        <v>356</v>
      </c>
      <c r="K224">
        <v>258</v>
      </c>
      <c r="M224" t="s">
        <v>371</v>
      </c>
      <c r="N224" t="s">
        <v>356</v>
      </c>
      <c r="O224">
        <v>126</v>
      </c>
      <c r="Q224" t="s">
        <v>371</v>
      </c>
      <c r="R224" t="s">
        <v>356</v>
      </c>
      <c r="S224">
        <v>204</v>
      </c>
      <c r="U224" t="s">
        <v>731</v>
      </c>
      <c r="V224" t="s">
        <v>356</v>
      </c>
      <c r="W224">
        <v>813</v>
      </c>
      <c r="Y224" t="s">
        <v>1330</v>
      </c>
      <c r="Z224" t="s">
        <v>356</v>
      </c>
      <c r="AA224" s="159">
        <v>2142</v>
      </c>
      <c r="AC224" t="s">
        <v>371</v>
      </c>
      <c r="AD224" t="s">
        <v>356</v>
      </c>
      <c r="AE224">
        <v>795</v>
      </c>
      <c r="AG224" t="s">
        <v>371</v>
      </c>
      <c r="AH224" s="22" t="s">
        <v>356</v>
      </c>
      <c r="AI224" s="22">
        <v>204</v>
      </c>
    </row>
    <row r="225" spans="1:35">
      <c r="A225" t="s">
        <v>986</v>
      </c>
      <c r="B225" t="s">
        <v>356</v>
      </c>
      <c r="C225">
        <v>588</v>
      </c>
      <c r="E225" t="s">
        <v>371</v>
      </c>
      <c r="F225" t="s">
        <v>356</v>
      </c>
      <c r="G225">
        <v>258</v>
      </c>
      <c r="I225" t="s">
        <v>371</v>
      </c>
      <c r="J225" t="s">
        <v>356</v>
      </c>
      <c r="K225">
        <v>381</v>
      </c>
      <c r="M225" t="s">
        <v>371</v>
      </c>
      <c r="N225" t="s">
        <v>356</v>
      </c>
      <c r="O225">
        <v>93</v>
      </c>
      <c r="Q225" t="s">
        <v>663</v>
      </c>
      <c r="R225" t="s">
        <v>356</v>
      </c>
      <c r="S225">
        <v>726</v>
      </c>
      <c r="U225" t="s">
        <v>725</v>
      </c>
      <c r="V225" t="s">
        <v>356</v>
      </c>
      <c r="W225">
        <v>411</v>
      </c>
      <c r="Y225" t="s">
        <v>371</v>
      </c>
      <c r="Z225" t="s">
        <v>356</v>
      </c>
      <c r="AA225">
        <v>291</v>
      </c>
      <c r="AC225" t="s">
        <v>371</v>
      </c>
      <c r="AD225" t="s">
        <v>356</v>
      </c>
      <c r="AE225">
        <v>384</v>
      </c>
      <c r="AG225" t="s">
        <v>663</v>
      </c>
      <c r="AH225" s="22" t="s">
        <v>356</v>
      </c>
      <c r="AI225" s="22">
        <v>726</v>
      </c>
    </row>
    <row r="226" spans="1:35">
      <c r="A226" t="s">
        <v>1224</v>
      </c>
      <c r="B226" t="s">
        <v>356</v>
      </c>
      <c r="C226">
        <v>315</v>
      </c>
      <c r="E226" t="s">
        <v>1349</v>
      </c>
      <c r="F226" t="s">
        <v>356</v>
      </c>
      <c r="G226">
        <v>252</v>
      </c>
      <c r="I226" t="s">
        <v>371</v>
      </c>
      <c r="J226" t="s">
        <v>356</v>
      </c>
      <c r="K226">
        <v>108</v>
      </c>
      <c r="M226" t="s">
        <v>482</v>
      </c>
      <c r="N226" t="s">
        <v>356</v>
      </c>
      <c r="O226">
        <v>69</v>
      </c>
      <c r="Q226" t="s">
        <v>660</v>
      </c>
      <c r="R226" t="s">
        <v>356</v>
      </c>
      <c r="S226">
        <v>264</v>
      </c>
      <c r="U226" t="s">
        <v>723</v>
      </c>
      <c r="V226" t="s">
        <v>356</v>
      </c>
      <c r="W226" s="159">
        <v>1170</v>
      </c>
      <c r="Y226" t="s">
        <v>371</v>
      </c>
      <c r="Z226" t="s">
        <v>356</v>
      </c>
      <c r="AA226">
        <v>117</v>
      </c>
      <c r="AC226" t="s">
        <v>482</v>
      </c>
      <c r="AD226" t="s">
        <v>356</v>
      </c>
      <c r="AE226">
        <v>270</v>
      </c>
      <c r="AG226" t="s">
        <v>660</v>
      </c>
      <c r="AH226" s="22" t="s">
        <v>356</v>
      </c>
      <c r="AI226" s="22">
        <v>264</v>
      </c>
    </row>
    <row r="227" spans="1:35">
      <c r="A227" t="s">
        <v>957</v>
      </c>
      <c r="B227" t="s">
        <v>356</v>
      </c>
      <c r="C227">
        <v>399</v>
      </c>
      <c r="E227" t="s">
        <v>795</v>
      </c>
      <c r="F227" t="s">
        <v>356</v>
      </c>
      <c r="G227">
        <v>84</v>
      </c>
      <c r="I227" t="s">
        <v>371</v>
      </c>
      <c r="J227" t="s">
        <v>356</v>
      </c>
      <c r="K227">
        <v>735</v>
      </c>
      <c r="M227" t="s">
        <v>795</v>
      </c>
      <c r="N227" t="s">
        <v>356</v>
      </c>
      <c r="O227">
        <v>60</v>
      </c>
      <c r="Q227" t="s">
        <v>371</v>
      </c>
      <c r="R227" t="s">
        <v>356</v>
      </c>
      <c r="S227">
        <v>267</v>
      </c>
      <c r="U227" t="s">
        <v>795</v>
      </c>
      <c r="V227" t="s">
        <v>356</v>
      </c>
      <c r="W227">
        <v>84</v>
      </c>
      <c r="Y227" t="s">
        <v>482</v>
      </c>
      <c r="Z227" t="s">
        <v>356</v>
      </c>
      <c r="AA227">
        <v>765</v>
      </c>
      <c r="AC227" t="s">
        <v>994</v>
      </c>
      <c r="AD227" t="s">
        <v>356</v>
      </c>
      <c r="AE227">
        <v>213</v>
      </c>
      <c r="AG227" t="s">
        <v>371</v>
      </c>
      <c r="AH227" s="22" t="s">
        <v>356</v>
      </c>
      <c r="AI227" s="22">
        <v>267</v>
      </c>
    </row>
    <row r="228" spans="1:35">
      <c r="A228" t="s">
        <v>371</v>
      </c>
      <c r="B228" t="s">
        <v>356</v>
      </c>
      <c r="C228">
        <v>258</v>
      </c>
      <c r="E228" t="s">
        <v>482</v>
      </c>
      <c r="F228" t="s">
        <v>356</v>
      </c>
      <c r="G228" s="159">
        <v>1017</v>
      </c>
      <c r="I228" t="s">
        <v>371</v>
      </c>
      <c r="J228" t="s">
        <v>356</v>
      </c>
      <c r="K228">
        <v>648</v>
      </c>
      <c r="M228" t="s">
        <v>916</v>
      </c>
      <c r="N228" t="s">
        <v>356</v>
      </c>
      <c r="O228">
        <v>201</v>
      </c>
      <c r="Q228" t="s">
        <v>371</v>
      </c>
      <c r="R228" t="s">
        <v>356</v>
      </c>
      <c r="S228">
        <v>648</v>
      </c>
      <c r="U228" t="s">
        <v>720</v>
      </c>
      <c r="V228" t="s">
        <v>356</v>
      </c>
      <c r="W228" s="159">
        <v>1137</v>
      </c>
      <c r="Y228" t="s">
        <v>482</v>
      </c>
      <c r="Z228" t="s">
        <v>356</v>
      </c>
      <c r="AA228">
        <v>393</v>
      </c>
      <c r="AC228" t="s">
        <v>482</v>
      </c>
      <c r="AD228" t="s">
        <v>356</v>
      </c>
      <c r="AE228">
        <v>153</v>
      </c>
      <c r="AG228" t="s">
        <v>371</v>
      </c>
      <c r="AH228" s="22" t="s">
        <v>356</v>
      </c>
      <c r="AI228" s="22">
        <v>648</v>
      </c>
    </row>
    <row r="229" spans="1:35">
      <c r="A229" t="s">
        <v>1225</v>
      </c>
      <c r="B229" t="s">
        <v>356</v>
      </c>
      <c r="C229" s="159">
        <v>1263</v>
      </c>
      <c r="E229" t="s">
        <v>1317</v>
      </c>
      <c r="F229" t="s">
        <v>356</v>
      </c>
      <c r="G229" s="159">
        <v>1926</v>
      </c>
      <c r="I229" t="s">
        <v>660</v>
      </c>
      <c r="J229" t="s">
        <v>356</v>
      </c>
      <c r="K229">
        <v>264</v>
      </c>
      <c r="M229" t="s">
        <v>793</v>
      </c>
      <c r="N229" t="s">
        <v>356</v>
      </c>
      <c r="O229">
        <v>135</v>
      </c>
      <c r="Q229" t="s">
        <v>371</v>
      </c>
      <c r="R229" t="s">
        <v>356</v>
      </c>
      <c r="S229">
        <v>735</v>
      </c>
      <c r="U229" t="s">
        <v>1325</v>
      </c>
      <c r="V229" t="s">
        <v>536</v>
      </c>
      <c r="W229">
        <v>74</v>
      </c>
      <c r="Y229" t="s">
        <v>482</v>
      </c>
      <c r="Z229" t="s">
        <v>356</v>
      </c>
      <c r="AA229">
        <v>387</v>
      </c>
      <c r="AC229" t="s">
        <v>371</v>
      </c>
      <c r="AD229" t="s">
        <v>356</v>
      </c>
      <c r="AE229">
        <v>141</v>
      </c>
      <c r="AG229" t="s">
        <v>371</v>
      </c>
      <c r="AH229" s="22" t="s">
        <v>356</v>
      </c>
      <c r="AI229" s="22">
        <v>735</v>
      </c>
    </row>
    <row r="230" spans="1:35">
      <c r="A230" t="s">
        <v>1349</v>
      </c>
      <c r="B230" t="s">
        <v>356</v>
      </c>
      <c r="C230">
        <v>252</v>
      </c>
      <c r="E230" t="s">
        <v>371</v>
      </c>
      <c r="F230" t="s">
        <v>356</v>
      </c>
      <c r="G230" s="159">
        <v>1245</v>
      </c>
      <c r="I230" t="s">
        <v>663</v>
      </c>
      <c r="J230" t="s">
        <v>356</v>
      </c>
      <c r="K230">
        <v>726</v>
      </c>
      <c r="M230" t="s">
        <v>795</v>
      </c>
      <c r="N230" t="s">
        <v>356</v>
      </c>
      <c r="O230">
        <v>60</v>
      </c>
      <c r="Q230" t="s">
        <v>371</v>
      </c>
      <c r="R230" t="s">
        <v>356</v>
      </c>
      <c r="S230">
        <v>108</v>
      </c>
      <c r="U230" t="s">
        <v>482</v>
      </c>
      <c r="V230" t="s">
        <v>356</v>
      </c>
      <c r="W230">
        <v>69</v>
      </c>
      <c r="Y230" t="s">
        <v>482</v>
      </c>
      <c r="Z230" t="s">
        <v>356</v>
      </c>
      <c r="AA230">
        <v>216</v>
      </c>
      <c r="AC230" t="s">
        <v>482</v>
      </c>
      <c r="AD230" t="s">
        <v>356</v>
      </c>
      <c r="AE230">
        <v>117</v>
      </c>
      <c r="AG230" t="s">
        <v>371</v>
      </c>
      <c r="AH230" s="22" t="s">
        <v>356</v>
      </c>
      <c r="AI230" s="22">
        <v>108</v>
      </c>
    </row>
    <row r="231" spans="1:35">
      <c r="A231" t="s">
        <v>482</v>
      </c>
      <c r="B231" t="s">
        <v>356</v>
      </c>
      <c r="C231">
        <v>183</v>
      </c>
      <c r="E231" t="s">
        <v>470</v>
      </c>
      <c r="F231" t="s">
        <v>356</v>
      </c>
      <c r="G231" s="159">
        <v>1059</v>
      </c>
      <c r="I231" t="s">
        <v>371</v>
      </c>
      <c r="J231" t="s">
        <v>356</v>
      </c>
      <c r="K231">
        <v>204</v>
      </c>
      <c r="M231" t="s">
        <v>371</v>
      </c>
      <c r="N231" t="s">
        <v>356</v>
      </c>
      <c r="O231">
        <v>822</v>
      </c>
      <c r="Q231" t="s">
        <v>371</v>
      </c>
      <c r="R231" t="s">
        <v>356</v>
      </c>
      <c r="S231">
        <v>381</v>
      </c>
      <c r="U231" t="s">
        <v>1213</v>
      </c>
      <c r="V231" t="s">
        <v>356</v>
      </c>
      <c r="W231" s="159">
        <v>2163</v>
      </c>
      <c r="Y231" t="s">
        <v>482</v>
      </c>
      <c r="Z231" t="s">
        <v>356</v>
      </c>
      <c r="AA231">
        <v>111</v>
      </c>
      <c r="AC231" t="s">
        <v>482</v>
      </c>
      <c r="AD231" t="s">
        <v>356</v>
      </c>
      <c r="AE231">
        <v>81</v>
      </c>
      <c r="AG231" t="s">
        <v>371</v>
      </c>
      <c r="AH231" s="22" t="s">
        <v>356</v>
      </c>
      <c r="AI231" s="22">
        <v>381</v>
      </c>
    </row>
    <row r="232" spans="1:35">
      <c r="A232" t="s">
        <v>482</v>
      </c>
      <c r="B232" t="s">
        <v>356</v>
      </c>
      <c r="C232">
        <v>105</v>
      </c>
      <c r="E232" t="s">
        <v>371</v>
      </c>
      <c r="F232" t="s">
        <v>356</v>
      </c>
      <c r="G232">
        <v>873</v>
      </c>
      <c r="I232" t="s">
        <v>371</v>
      </c>
      <c r="J232" t="s">
        <v>356</v>
      </c>
      <c r="K232">
        <v>366</v>
      </c>
      <c r="M232" t="s">
        <v>371</v>
      </c>
      <c r="N232" t="s">
        <v>356</v>
      </c>
      <c r="O232">
        <v>267</v>
      </c>
      <c r="Q232" t="s">
        <v>371</v>
      </c>
      <c r="R232" t="s">
        <v>356</v>
      </c>
      <c r="S232">
        <v>258</v>
      </c>
      <c r="U232" t="s">
        <v>482</v>
      </c>
      <c r="V232" t="s">
        <v>356</v>
      </c>
      <c r="W232">
        <v>111</v>
      </c>
      <c r="Y232" t="s">
        <v>795</v>
      </c>
      <c r="Z232" t="s">
        <v>356</v>
      </c>
      <c r="AA232">
        <v>60</v>
      </c>
      <c r="AC232" t="s">
        <v>371</v>
      </c>
      <c r="AD232" t="s">
        <v>356</v>
      </c>
      <c r="AE232">
        <v>264</v>
      </c>
      <c r="AG232" t="s">
        <v>371</v>
      </c>
      <c r="AH232" s="22" t="s">
        <v>356</v>
      </c>
      <c r="AI232" s="22">
        <v>258</v>
      </c>
    </row>
    <row r="233" spans="1:35">
      <c r="A233" t="s">
        <v>795</v>
      </c>
      <c r="B233" t="s">
        <v>356</v>
      </c>
      <c r="C233">
        <v>684</v>
      </c>
      <c r="E233" t="s">
        <v>472</v>
      </c>
      <c r="F233" t="s">
        <v>356</v>
      </c>
      <c r="G233">
        <v>810</v>
      </c>
      <c r="I233" t="s">
        <v>622</v>
      </c>
      <c r="J233" t="s">
        <v>356</v>
      </c>
      <c r="K233">
        <v>486</v>
      </c>
      <c r="M233" t="s">
        <v>371</v>
      </c>
      <c r="N233" t="s">
        <v>356</v>
      </c>
      <c r="O233">
        <v>216</v>
      </c>
      <c r="Q233" t="s">
        <v>371</v>
      </c>
      <c r="R233" t="s">
        <v>356</v>
      </c>
      <c r="S233">
        <v>264</v>
      </c>
      <c r="U233" s="195" t="s">
        <v>1198</v>
      </c>
      <c r="V233" s="195" t="s">
        <v>356</v>
      </c>
      <c r="W233" s="198">
        <v>1086</v>
      </c>
      <c r="Y233" t="s">
        <v>916</v>
      </c>
      <c r="Z233" t="s">
        <v>356</v>
      </c>
      <c r="AA233">
        <v>201</v>
      </c>
      <c r="AC233" t="s">
        <v>371</v>
      </c>
      <c r="AD233" t="s">
        <v>356</v>
      </c>
      <c r="AE233">
        <v>258</v>
      </c>
      <c r="AG233" t="s">
        <v>371</v>
      </c>
      <c r="AH233" s="22" t="s">
        <v>356</v>
      </c>
      <c r="AI233" s="22">
        <v>264</v>
      </c>
    </row>
    <row r="234" spans="1:35">
      <c r="A234" t="s">
        <v>793</v>
      </c>
      <c r="B234" t="s">
        <v>356</v>
      </c>
      <c r="C234">
        <v>123</v>
      </c>
      <c r="E234" t="s">
        <v>371</v>
      </c>
      <c r="F234" t="s">
        <v>356</v>
      </c>
      <c r="G234">
        <v>720</v>
      </c>
      <c r="I234" t="s">
        <v>371</v>
      </c>
      <c r="J234" t="s">
        <v>356</v>
      </c>
      <c r="K234">
        <v>708</v>
      </c>
      <c r="M234" s="199" t="s">
        <v>1338</v>
      </c>
      <c r="N234" s="199" t="s">
        <v>356</v>
      </c>
      <c r="O234" s="200">
        <v>1428</v>
      </c>
      <c r="Q234" t="s">
        <v>720</v>
      </c>
      <c r="R234" t="s">
        <v>356</v>
      </c>
      <c r="S234" s="159">
        <v>1137</v>
      </c>
      <c r="U234" s="195" t="s">
        <v>1198</v>
      </c>
      <c r="V234" s="195" t="s">
        <v>356</v>
      </c>
      <c r="W234" s="195">
        <v>333</v>
      </c>
      <c r="Y234" t="s">
        <v>793</v>
      </c>
      <c r="Z234" t="s">
        <v>356</v>
      </c>
      <c r="AA234">
        <v>156</v>
      </c>
      <c r="AC234" t="s">
        <v>371</v>
      </c>
      <c r="AD234" t="s">
        <v>356</v>
      </c>
      <c r="AE234">
        <v>381</v>
      </c>
      <c r="AG234" t="s">
        <v>371</v>
      </c>
      <c r="AH234" s="22" t="s">
        <v>356</v>
      </c>
      <c r="AI234" s="60">
        <v>2301</v>
      </c>
    </row>
    <row r="235" spans="1:35">
      <c r="A235" t="s">
        <v>371</v>
      </c>
      <c r="B235" t="s">
        <v>356</v>
      </c>
      <c r="C235">
        <v>258</v>
      </c>
      <c r="E235" t="s">
        <v>795</v>
      </c>
      <c r="F235" t="s">
        <v>356</v>
      </c>
      <c r="G235">
        <v>684</v>
      </c>
      <c r="I235" t="s">
        <v>1143</v>
      </c>
      <c r="J235" t="s">
        <v>356</v>
      </c>
      <c r="K235">
        <v>558</v>
      </c>
      <c r="M235" s="199" t="s">
        <v>1338</v>
      </c>
      <c r="N235" s="199" t="s">
        <v>356</v>
      </c>
      <c r="O235" s="200">
        <v>1284</v>
      </c>
      <c r="Q235" t="s">
        <v>723</v>
      </c>
      <c r="R235" t="s">
        <v>356</v>
      </c>
      <c r="S235" s="159">
        <v>1170</v>
      </c>
      <c r="U235" s="195" t="s">
        <v>371</v>
      </c>
      <c r="V235" s="195" t="s">
        <v>356</v>
      </c>
      <c r="W235" s="195">
        <v>993</v>
      </c>
      <c r="Y235" t="s">
        <v>1206</v>
      </c>
      <c r="Z235" t="s">
        <v>356</v>
      </c>
      <c r="AA235">
        <v>141</v>
      </c>
      <c r="AC235" t="s">
        <v>371</v>
      </c>
      <c r="AD235" t="s">
        <v>356</v>
      </c>
      <c r="AE235">
        <v>108</v>
      </c>
      <c r="AG235" t="s">
        <v>371</v>
      </c>
      <c r="AH235" s="22" t="s">
        <v>356</v>
      </c>
      <c r="AI235" s="60">
        <v>1557</v>
      </c>
    </row>
    <row r="236" spans="1:35">
      <c r="A236" t="s">
        <v>1373</v>
      </c>
      <c r="B236" t="s">
        <v>356</v>
      </c>
      <c r="C236">
        <v>594</v>
      </c>
      <c r="E236" t="s">
        <v>371</v>
      </c>
      <c r="F236" t="s">
        <v>356</v>
      </c>
      <c r="G236">
        <v>627</v>
      </c>
      <c r="I236" t="s">
        <v>1383</v>
      </c>
      <c r="J236" t="s">
        <v>356</v>
      </c>
      <c r="K236">
        <v>342</v>
      </c>
      <c r="M236" s="199" t="s">
        <v>1344</v>
      </c>
      <c r="N236" s="199" t="s">
        <v>356</v>
      </c>
      <c r="O236" s="200">
        <v>1080</v>
      </c>
      <c r="Q236" t="s">
        <v>725</v>
      </c>
      <c r="R236" t="s">
        <v>356</v>
      </c>
      <c r="S236">
        <v>411</v>
      </c>
      <c r="U236" s="195" t="s">
        <v>371</v>
      </c>
      <c r="V236" s="195" t="s">
        <v>356</v>
      </c>
      <c r="W236" s="198">
        <v>1116</v>
      </c>
      <c r="Y236" t="s">
        <v>795</v>
      </c>
      <c r="Z236" t="s">
        <v>356</v>
      </c>
      <c r="AA236">
        <v>417</v>
      </c>
      <c r="AC236" t="s">
        <v>371</v>
      </c>
      <c r="AD236" t="s">
        <v>356</v>
      </c>
      <c r="AE236">
        <v>735</v>
      </c>
      <c r="AG236" t="s">
        <v>371</v>
      </c>
      <c r="AH236" s="22" t="s">
        <v>356</v>
      </c>
      <c r="AI236" s="22">
        <v>243</v>
      </c>
    </row>
    <row r="237" spans="1:35">
      <c r="A237" t="s">
        <v>371</v>
      </c>
      <c r="B237" t="s">
        <v>356</v>
      </c>
      <c r="C237">
        <v>444</v>
      </c>
      <c r="E237" t="s">
        <v>1321</v>
      </c>
      <c r="F237" t="s">
        <v>356</v>
      </c>
      <c r="G237">
        <v>606</v>
      </c>
      <c r="I237" t="s">
        <v>371</v>
      </c>
      <c r="J237" t="s">
        <v>356</v>
      </c>
      <c r="K237">
        <v>477</v>
      </c>
      <c r="M237" s="199" t="s">
        <v>1347</v>
      </c>
      <c r="N237" s="199" t="s">
        <v>356</v>
      </c>
      <c r="O237" s="200">
        <v>1005</v>
      </c>
      <c r="Q237" t="s">
        <v>728</v>
      </c>
      <c r="R237" t="s">
        <v>356</v>
      </c>
      <c r="S237">
        <v>486</v>
      </c>
      <c r="U237" s="195" t="s">
        <v>1380</v>
      </c>
      <c r="V237" s="195" t="s">
        <v>356</v>
      </c>
      <c r="W237" s="195">
        <v>984</v>
      </c>
      <c r="Y237" t="s">
        <v>371</v>
      </c>
      <c r="Z237" t="s">
        <v>356</v>
      </c>
      <c r="AA237">
        <v>522</v>
      </c>
      <c r="AC237" t="s">
        <v>371</v>
      </c>
      <c r="AD237" t="s">
        <v>356</v>
      </c>
      <c r="AE237">
        <v>648</v>
      </c>
      <c r="AG237" t="s">
        <v>371</v>
      </c>
      <c r="AH237" s="22" t="s">
        <v>356</v>
      </c>
      <c r="AI237" s="22">
        <v>324</v>
      </c>
    </row>
    <row r="238" spans="1:35">
      <c r="A238" t="s">
        <v>1318</v>
      </c>
      <c r="B238" t="s">
        <v>356</v>
      </c>
      <c r="C238">
        <v>528</v>
      </c>
      <c r="E238" t="s">
        <v>919</v>
      </c>
      <c r="F238" t="s">
        <v>356</v>
      </c>
      <c r="G238">
        <v>558</v>
      </c>
      <c r="I238" t="s">
        <v>622</v>
      </c>
      <c r="J238" t="s">
        <v>356</v>
      </c>
      <c r="K238">
        <v>186</v>
      </c>
      <c r="M238" t="s">
        <v>371</v>
      </c>
      <c r="N238" t="s">
        <v>356</v>
      </c>
      <c r="O238">
        <v>726</v>
      </c>
      <c r="Q238" t="s">
        <v>731</v>
      </c>
      <c r="R238" t="s">
        <v>356</v>
      </c>
      <c r="S238">
        <v>813</v>
      </c>
      <c r="U238" s="195" t="s">
        <v>1197</v>
      </c>
      <c r="V238" s="195" t="s">
        <v>356</v>
      </c>
      <c r="W238" s="198">
        <v>1038</v>
      </c>
      <c r="Y238" t="s">
        <v>482</v>
      </c>
      <c r="Z238" t="s">
        <v>356</v>
      </c>
      <c r="AA238">
        <v>111</v>
      </c>
      <c r="AC238" t="s">
        <v>371</v>
      </c>
      <c r="AD238" t="s">
        <v>356</v>
      </c>
      <c r="AE238">
        <v>267</v>
      </c>
      <c r="AG238" t="s">
        <v>1214</v>
      </c>
      <c r="AH238" s="22" t="s">
        <v>356</v>
      </c>
      <c r="AI238" s="22">
        <v>372</v>
      </c>
    </row>
    <row r="239" spans="1:35">
      <c r="A239" t="s">
        <v>371</v>
      </c>
      <c r="B239" t="s">
        <v>356</v>
      </c>
      <c r="C239">
        <v>144</v>
      </c>
      <c r="E239" t="s">
        <v>1384</v>
      </c>
      <c r="F239" t="s">
        <v>356</v>
      </c>
      <c r="G239">
        <v>525</v>
      </c>
      <c r="I239" t="s">
        <v>1154</v>
      </c>
      <c r="J239" t="s">
        <v>356</v>
      </c>
      <c r="K239">
        <v>345</v>
      </c>
      <c r="M239" t="s">
        <v>982</v>
      </c>
      <c r="N239" t="s">
        <v>356</v>
      </c>
      <c r="O239">
        <v>717</v>
      </c>
      <c r="Q239" t="s">
        <v>371</v>
      </c>
      <c r="R239" t="s">
        <v>356</v>
      </c>
      <c r="S239">
        <v>786</v>
      </c>
      <c r="U239" s="195" t="s">
        <v>1137</v>
      </c>
      <c r="V239" s="195" t="s">
        <v>356</v>
      </c>
      <c r="W239" s="198">
        <v>1146</v>
      </c>
      <c r="Y239" t="s">
        <v>1317</v>
      </c>
      <c r="Z239" t="s">
        <v>356</v>
      </c>
      <c r="AA239" s="159">
        <v>1926</v>
      </c>
      <c r="AC239" t="s">
        <v>660</v>
      </c>
      <c r="AD239" t="s">
        <v>356</v>
      </c>
      <c r="AE239">
        <v>264</v>
      </c>
      <c r="AG239" t="s">
        <v>371</v>
      </c>
      <c r="AH239" s="22" t="s">
        <v>356</v>
      </c>
      <c r="AI239" s="22">
        <v>264</v>
      </c>
    </row>
    <row r="240" spans="1:35">
      <c r="A240" t="s">
        <v>1203</v>
      </c>
      <c r="B240" t="s">
        <v>356</v>
      </c>
      <c r="C240" s="159">
        <v>3090</v>
      </c>
      <c r="E240" t="s">
        <v>482</v>
      </c>
      <c r="F240" t="s">
        <v>356</v>
      </c>
      <c r="G240">
        <v>495</v>
      </c>
      <c r="I240" t="s">
        <v>622</v>
      </c>
      <c r="J240" t="s">
        <v>356</v>
      </c>
      <c r="K240">
        <v>336</v>
      </c>
      <c r="M240" t="s">
        <v>986</v>
      </c>
      <c r="N240" t="s">
        <v>356</v>
      </c>
      <c r="O240">
        <v>651</v>
      </c>
      <c r="Q240" t="s">
        <v>734</v>
      </c>
      <c r="R240" t="s">
        <v>356</v>
      </c>
      <c r="S240" s="159">
        <v>2073</v>
      </c>
      <c r="U240" s="195" t="s">
        <v>1196</v>
      </c>
      <c r="V240" s="195" t="s">
        <v>356</v>
      </c>
      <c r="W240" s="195">
        <v>684</v>
      </c>
      <c r="Y240" t="s">
        <v>472</v>
      </c>
      <c r="Z240" t="s">
        <v>356</v>
      </c>
      <c r="AA240">
        <v>810</v>
      </c>
      <c r="AC240" t="s">
        <v>663</v>
      </c>
      <c r="AD240" t="s">
        <v>356</v>
      </c>
      <c r="AE240">
        <v>726</v>
      </c>
      <c r="AG240" t="s">
        <v>371</v>
      </c>
      <c r="AH240" s="22" t="s">
        <v>356</v>
      </c>
      <c r="AI240" s="22">
        <v>240</v>
      </c>
    </row>
    <row r="241" spans="1:35">
      <c r="A241" t="s">
        <v>1202</v>
      </c>
      <c r="B241" t="s">
        <v>356</v>
      </c>
      <c r="C241" s="159">
        <v>1650</v>
      </c>
      <c r="E241" t="s">
        <v>482</v>
      </c>
      <c r="F241" t="s">
        <v>356</v>
      </c>
      <c r="G241">
        <v>471</v>
      </c>
      <c r="I241" t="s">
        <v>371</v>
      </c>
      <c r="J241" t="s">
        <v>356</v>
      </c>
      <c r="K241">
        <v>444</v>
      </c>
      <c r="M241" t="s">
        <v>986</v>
      </c>
      <c r="N241" t="s">
        <v>356</v>
      </c>
      <c r="O241">
        <v>588</v>
      </c>
      <c r="Q241" t="s">
        <v>371</v>
      </c>
      <c r="R241" t="s">
        <v>356</v>
      </c>
      <c r="S241">
        <v>363</v>
      </c>
      <c r="U241" t="s">
        <v>371</v>
      </c>
      <c r="V241" t="s">
        <v>356</v>
      </c>
      <c r="W241">
        <v>270</v>
      </c>
      <c r="Y241" t="s">
        <v>463</v>
      </c>
      <c r="Z241" t="s">
        <v>356</v>
      </c>
      <c r="AA241">
        <v>201</v>
      </c>
      <c r="AC241" t="s">
        <v>371</v>
      </c>
      <c r="AD241" t="s">
        <v>356</v>
      </c>
      <c r="AE241">
        <v>204</v>
      </c>
      <c r="AG241" t="s">
        <v>371</v>
      </c>
      <c r="AH241" s="22" t="s">
        <v>356</v>
      </c>
      <c r="AI241" s="22">
        <v>249</v>
      </c>
    </row>
    <row r="242" spans="1:35">
      <c r="A242" t="s">
        <v>371</v>
      </c>
      <c r="B242" t="s">
        <v>356</v>
      </c>
      <c r="C242" s="159">
        <v>1209</v>
      </c>
      <c r="E242" t="s">
        <v>482</v>
      </c>
      <c r="F242" t="s">
        <v>356</v>
      </c>
      <c r="G242">
        <v>438</v>
      </c>
      <c r="I242" t="s">
        <v>371</v>
      </c>
      <c r="J242" t="s">
        <v>356</v>
      </c>
      <c r="K242">
        <v>648</v>
      </c>
      <c r="M242" t="s">
        <v>371</v>
      </c>
      <c r="N242" t="s">
        <v>356</v>
      </c>
      <c r="O242">
        <v>399</v>
      </c>
      <c r="Q242" t="s">
        <v>482</v>
      </c>
      <c r="R242" t="s">
        <v>356</v>
      </c>
      <c r="S242">
        <v>522</v>
      </c>
      <c r="U242" t="s">
        <v>1385</v>
      </c>
      <c r="V242" t="s">
        <v>356</v>
      </c>
      <c r="W242" s="159">
        <v>1425</v>
      </c>
      <c r="Y242" t="s">
        <v>371</v>
      </c>
      <c r="Z242" t="s">
        <v>356</v>
      </c>
      <c r="AA242" s="159">
        <v>1245</v>
      </c>
      <c r="AC242" t="s">
        <v>371</v>
      </c>
      <c r="AD242" t="s">
        <v>356</v>
      </c>
      <c r="AE242">
        <v>366</v>
      </c>
      <c r="AG242" t="s">
        <v>371</v>
      </c>
      <c r="AH242" s="22" t="s">
        <v>356</v>
      </c>
      <c r="AI242" s="22">
        <v>288</v>
      </c>
    </row>
    <row r="243" spans="1:35">
      <c r="A243" t="s">
        <v>1201</v>
      </c>
      <c r="B243" t="s">
        <v>356</v>
      </c>
      <c r="C243">
        <v>927</v>
      </c>
      <c r="E243" t="s">
        <v>371</v>
      </c>
      <c r="F243" t="s">
        <v>356</v>
      </c>
      <c r="G243">
        <v>420</v>
      </c>
      <c r="I243" t="s">
        <v>371</v>
      </c>
      <c r="J243" t="s">
        <v>356</v>
      </c>
      <c r="K243">
        <v>219</v>
      </c>
      <c r="M243" t="s">
        <v>371</v>
      </c>
      <c r="N243" t="s">
        <v>356</v>
      </c>
      <c r="O243">
        <v>372</v>
      </c>
      <c r="Q243" t="s">
        <v>371</v>
      </c>
      <c r="R243" t="s">
        <v>356</v>
      </c>
      <c r="S243">
        <v>336</v>
      </c>
      <c r="U243" t="s">
        <v>371</v>
      </c>
      <c r="V243" t="s">
        <v>356</v>
      </c>
      <c r="W243">
        <v>270</v>
      </c>
      <c r="Y243" t="s">
        <v>371</v>
      </c>
      <c r="Z243" t="s">
        <v>356</v>
      </c>
      <c r="AA243">
        <v>873</v>
      </c>
      <c r="AC243" t="s">
        <v>622</v>
      </c>
      <c r="AD243" t="s">
        <v>356</v>
      </c>
      <c r="AE243">
        <v>486</v>
      </c>
      <c r="AG243" t="s">
        <v>1215</v>
      </c>
      <c r="AH243" s="22" t="s">
        <v>356</v>
      </c>
      <c r="AI243" s="60">
        <v>1368</v>
      </c>
    </row>
    <row r="244" spans="1:35">
      <c r="A244" t="s">
        <v>916</v>
      </c>
      <c r="B244" t="s">
        <v>356</v>
      </c>
      <c r="C244" s="159">
        <v>2475</v>
      </c>
      <c r="E244" t="s">
        <v>371</v>
      </c>
      <c r="F244" t="s">
        <v>356</v>
      </c>
      <c r="G244">
        <v>399</v>
      </c>
      <c r="I244" t="s">
        <v>1386</v>
      </c>
      <c r="J244" t="s">
        <v>356</v>
      </c>
      <c r="K244">
        <v>324</v>
      </c>
      <c r="M244" t="s">
        <v>371</v>
      </c>
      <c r="N244" t="s">
        <v>356</v>
      </c>
      <c r="O244">
        <v>285</v>
      </c>
      <c r="Q244" t="s">
        <v>371</v>
      </c>
      <c r="R244" t="s">
        <v>356</v>
      </c>
      <c r="S244">
        <v>480</v>
      </c>
      <c r="U244" t="s">
        <v>371</v>
      </c>
      <c r="V244" t="s">
        <v>356</v>
      </c>
      <c r="W244">
        <v>138</v>
      </c>
      <c r="Y244" t="s">
        <v>371</v>
      </c>
      <c r="Z244" t="s">
        <v>356</v>
      </c>
      <c r="AA244">
        <v>720</v>
      </c>
      <c r="AC244" t="s">
        <v>371</v>
      </c>
      <c r="AD244" t="s">
        <v>356</v>
      </c>
      <c r="AE244">
        <v>708</v>
      </c>
      <c r="AG244" t="s">
        <v>371</v>
      </c>
      <c r="AH244" s="22" t="s">
        <v>356</v>
      </c>
      <c r="AI244" s="22">
        <v>168</v>
      </c>
    </row>
    <row r="245" spans="1:35">
      <c r="A245" t="s">
        <v>913</v>
      </c>
      <c r="B245" t="s">
        <v>356</v>
      </c>
      <c r="C245" s="159">
        <v>1716</v>
      </c>
      <c r="E245" t="s">
        <v>452</v>
      </c>
      <c r="F245" t="s">
        <v>356</v>
      </c>
      <c r="G245">
        <v>363</v>
      </c>
      <c r="I245" t="s">
        <v>1247</v>
      </c>
      <c r="J245" t="s">
        <v>356</v>
      </c>
      <c r="K245">
        <v>396</v>
      </c>
      <c r="M245" t="s">
        <v>371</v>
      </c>
      <c r="N245" t="s">
        <v>356</v>
      </c>
      <c r="O245">
        <v>189</v>
      </c>
      <c r="Q245" t="s">
        <v>371</v>
      </c>
      <c r="R245" t="s">
        <v>356</v>
      </c>
      <c r="S245">
        <v>111</v>
      </c>
      <c r="U245" t="s">
        <v>1247</v>
      </c>
      <c r="V245" t="s">
        <v>356</v>
      </c>
      <c r="W245">
        <v>396</v>
      </c>
      <c r="Y245" t="s">
        <v>371</v>
      </c>
      <c r="Z245" t="s">
        <v>356</v>
      </c>
      <c r="AA245">
        <v>627</v>
      </c>
      <c r="AC245" t="s">
        <v>1143</v>
      </c>
      <c r="AD245" t="s">
        <v>356</v>
      </c>
      <c r="AE245">
        <v>558</v>
      </c>
      <c r="AG245" t="s">
        <v>371</v>
      </c>
      <c r="AH245" s="22" t="s">
        <v>356</v>
      </c>
      <c r="AI245" s="22">
        <v>261</v>
      </c>
    </row>
    <row r="246" spans="1:35">
      <c r="A246" t="s">
        <v>371</v>
      </c>
      <c r="B246" t="s">
        <v>356</v>
      </c>
      <c r="C246">
        <v>180</v>
      </c>
      <c r="E246" t="s">
        <v>482</v>
      </c>
      <c r="F246" t="s">
        <v>356</v>
      </c>
      <c r="G246">
        <v>324</v>
      </c>
      <c r="I246" t="s">
        <v>371</v>
      </c>
      <c r="J246" t="s">
        <v>356</v>
      </c>
      <c r="K246">
        <v>270</v>
      </c>
      <c r="M246" t="s">
        <v>371</v>
      </c>
      <c r="N246" t="s">
        <v>356</v>
      </c>
      <c r="O246">
        <v>138</v>
      </c>
      <c r="Q246" t="s">
        <v>743</v>
      </c>
      <c r="R246" t="s">
        <v>356</v>
      </c>
      <c r="S246">
        <v>585</v>
      </c>
      <c r="U246" t="s">
        <v>1386</v>
      </c>
      <c r="V246" t="s">
        <v>356</v>
      </c>
      <c r="W246">
        <v>324</v>
      </c>
      <c r="Y246" t="s">
        <v>371</v>
      </c>
      <c r="Z246" t="s">
        <v>356</v>
      </c>
      <c r="AA246">
        <v>420</v>
      </c>
      <c r="AC246" t="s">
        <v>1383</v>
      </c>
      <c r="AD246" t="s">
        <v>356</v>
      </c>
      <c r="AE246">
        <v>342</v>
      </c>
      <c r="AG246" t="s">
        <v>371</v>
      </c>
      <c r="AH246" s="22" t="s">
        <v>356</v>
      </c>
      <c r="AI246" s="22">
        <v>180</v>
      </c>
    </row>
    <row r="247" spans="1:35">
      <c r="A247" t="s">
        <v>452</v>
      </c>
      <c r="B247" t="s">
        <v>356</v>
      </c>
      <c r="C247">
        <v>414</v>
      </c>
      <c r="E247" t="s">
        <v>371</v>
      </c>
      <c r="F247" t="s">
        <v>356</v>
      </c>
      <c r="G247">
        <v>264</v>
      </c>
      <c r="I247" t="s">
        <v>1385</v>
      </c>
      <c r="J247" t="s">
        <v>356</v>
      </c>
      <c r="K247" s="159">
        <v>1425</v>
      </c>
      <c r="M247" t="s">
        <v>371</v>
      </c>
      <c r="N247" t="s">
        <v>356</v>
      </c>
      <c r="O247">
        <v>114</v>
      </c>
      <c r="Q247" t="s">
        <v>371</v>
      </c>
      <c r="R247" t="s">
        <v>356</v>
      </c>
      <c r="S247" s="159">
        <v>2070</v>
      </c>
      <c r="U247" t="s">
        <v>371</v>
      </c>
      <c r="V247" t="s">
        <v>356</v>
      </c>
      <c r="W247">
        <v>648</v>
      </c>
      <c r="Y247" t="s">
        <v>371</v>
      </c>
      <c r="Z247" t="s">
        <v>356</v>
      </c>
      <c r="AA247">
        <v>399</v>
      </c>
      <c r="AC247" t="s">
        <v>371</v>
      </c>
      <c r="AD247" t="s">
        <v>356</v>
      </c>
      <c r="AE247">
        <v>477</v>
      </c>
      <c r="AG247" t="s">
        <v>1216</v>
      </c>
      <c r="AH247" s="22" t="s">
        <v>356</v>
      </c>
      <c r="AI247" s="60">
        <v>1191</v>
      </c>
    </row>
    <row r="248" spans="1:35">
      <c r="A248" t="s">
        <v>795</v>
      </c>
      <c r="B248" t="s">
        <v>356</v>
      </c>
      <c r="C248">
        <v>282</v>
      </c>
      <c r="E248" t="s">
        <v>371</v>
      </c>
      <c r="F248" t="s">
        <v>356</v>
      </c>
      <c r="G248">
        <v>261</v>
      </c>
      <c r="I248" t="s">
        <v>371</v>
      </c>
      <c r="J248" t="s">
        <v>356</v>
      </c>
      <c r="K248">
        <v>270</v>
      </c>
      <c r="M248" t="s">
        <v>482</v>
      </c>
      <c r="N248" t="s">
        <v>356</v>
      </c>
      <c r="O248">
        <v>111</v>
      </c>
      <c r="Q248" t="s">
        <v>482</v>
      </c>
      <c r="R248" t="s">
        <v>356</v>
      </c>
      <c r="S248">
        <v>111</v>
      </c>
      <c r="U248" t="s">
        <v>371</v>
      </c>
      <c r="V248" t="s">
        <v>356</v>
      </c>
      <c r="W248">
        <v>183</v>
      </c>
      <c r="Y248" t="s">
        <v>371</v>
      </c>
      <c r="Z248" t="s">
        <v>356</v>
      </c>
      <c r="AA248">
        <v>264</v>
      </c>
      <c r="AC248" t="s">
        <v>622</v>
      </c>
      <c r="AD248" t="s">
        <v>356</v>
      </c>
      <c r="AE248">
        <v>186</v>
      </c>
      <c r="AG248" t="s">
        <v>371</v>
      </c>
      <c r="AH248" s="22" t="s">
        <v>356</v>
      </c>
      <c r="AI248" s="22">
        <v>327</v>
      </c>
    </row>
    <row r="249" spans="1:35">
      <c r="A249" t="s">
        <v>795</v>
      </c>
      <c r="B249" t="s">
        <v>356</v>
      </c>
      <c r="C249">
        <v>816</v>
      </c>
      <c r="E249" t="s">
        <v>371</v>
      </c>
      <c r="F249" t="s">
        <v>356</v>
      </c>
      <c r="G249">
        <v>246</v>
      </c>
      <c r="I249" s="195" t="s">
        <v>371</v>
      </c>
      <c r="J249" s="195" t="s">
        <v>356</v>
      </c>
      <c r="K249" s="195">
        <v>471</v>
      </c>
      <c r="M249" t="s">
        <v>482</v>
      </c>
      <c r="N249" t="s">
        <v>356</v>
      </c>
      <c r="O249">
        <v>111</v>
      </c>
      <c r="Q249" t="s">
        <v>916</v>
      </c>
      <c r="R249" t="s">
        <v>356</v>
      </c>
      <c r="S249">
        <v>201</v>
      </c>
      <c r="U249" t="s">
        <v>371</v>
      </c>
      <c r="V249" t="s">
        <v>356</v>
      </c>
      <c r="W249">
        <v>444</v>
      </c>
      <c r="Y249" t="s">
        <v>371</v>
      </c>
      <c r="Z249" t="s">
        <v>356</v>
      </c>
      <c r="AA249">
        <v>246</v>
      </c>
      <c r="AC249" t="s">
        <v>1154</v>
      </c>
      <c r="AD249" t="s">
        <v>356</v>
      </c>
      <c r="AE249">
        <v>345</v>
      </c>
      <c r="AG249" t="s">
        <v>371</v>
      </c>
      <c r="AH249" s="22" t="s">
        <v>356</v>
      </c>
      <c r="AI249" s="22">
        <v>735</v>
      </c>
    </row>
    <row r="250" spans="1:35">
      <c r="A250" t="s">
        <v>482</v>
      </c>
      <c r="B250" t="s">
        <v>356</v>
      </c>
      <c r="C250">
        <v>156</v>
      </c>
      <c r="E250" t="s">
        <v>371</v>
      </c>
      <c r="F250" t="s">
        <v>356</v>
      </c>
      <c r="G250">
        <v>234</v>
      </c>
      <c r="I250" s="195" t="s">
        <v>1198</v>
      </c>
      <c r="J250" s="195" t="s">
        <v>356</v>
      </c>
      <c r="K250" s="198">
        <v>1413</v>
      </c>
      <c r="M250" t="s">
        <v>371</v>
      </c>
      <c r="N250" t="s">
        <v>356</v>
      </c>
      <c r="O250">
        <v>99</v>
      </c>
      <c r="Q250" t="s">
        <v>371</v>
      </c>
      <c r="R250" t="s">
        <v>356</v>
      </c>
      <c r="S250">
        <v>270</v>
      </c>
      <c r="U250" t="s">
        <v>622</v>
      </c>
      <c r="V250" t="s">
        <v>356</v>
      </c>
      <c r="W250">
        <v>336</v>
      </c>
      <c r="Y250" t="s">
        <v>371</v>
      </c>
      <c r="Z250" t="s">
        <v>356</v>
      </c>
      <c r="AA250">
        <v>234</v>
      </c>
      <c r="AC250" t="s">
        <v>622</v>
      </c>
      <c r="AD250" t="s">
        <v>356</v>
      </c>
      <c r="AE250">
        <v>336</v>
      </c>
      <c r="AG250" t="s">
        <v>1217</v>
      </c>
      <c r="AH250" s="22" t="s">
        <v>356</v>
      </c>
      <c r="AI250" s="22">
        <v>222</v>
      </c>
    </row>
    <row r="251" spans="1:35">
      <c r="A251" t="s">
        <v>482</v>
      </c>
      <c r="B251" t="s">
        <v>356</v>
      </c>
      <c r="C251">
        <v>231</v>
      </c>
      <c r="E251" t="s">
        <v>371</v>
      </c>
      <c r="F251" t="s">
        <v>356</v>
      </c>
      <c r="G251">
        <v>201</v>
      </c>
      <c r="I251" s="195" t="s">
        <v>371</v>
      </c>
      <c r="J251" s="195" t="s">
        <v>356</v>
      </c>
      <c r="K251" s="195">
        <v>993</v>
      </c>
      <c r="M251" t="s">
        <v>371</v>
      </c>
      <c r="N251" t="s">
        <v>356</v>
      </c>
      <c r="O251">
        <v>90</v>
      </c>
      <c r="Q251" t="s">
        <v>1385</v>
      </c>
      <c r="R251" t="s">
        <v>356</v>
      </c>
      <c r="S251" s="159">
        <v>1425</v>
      </c>
      <c r="U251" t="s">
        <v>622</v>
      </c>
      <c r="V251" t="s">
        <v>356</v>
      </c>
      <c r="W251">
        <v>186</v>
      </c>
      <c r="Y251" t="s">
        <v>371</v>
      </c>
      <c r="Z251" t="s">
        <v>356</v>
      </c>
      <c r="AA251">
        <v>147</v>
      </c>
      <c r="AC251" t="s">
        <v>371</v>
      </c>
      <c r="AD251" t="s">
        <v>356</v>
      </c>
      <c r="AE251">
        <v>444</v>
      </c>
      <c r="AG251" t="s">
        <v>1218</v>
      </c>
      <c r="AH251" s="22" t="s">
        <v>356</v>
      </c>
      <c r="AI251" s="22">
        <v>498</v>
      </c>
    </row>
    <row r="252" spans="1:35">
      <c r="A252" t="s">
        <v>371</v>
      </c>
      <c r="B252" t="s">
        <v>356</v>
      </c>
      <c r="C252">
        <v>360</v>
      </c>
      <c r="E252" t="s">
        <v>463</v>
      </c>
      <c r="F252" t="s">
        <v>356</v>
      </c>
      <c r="G252">
        <v>201</v>
      </c>
      <c r="I252" s="195" t="s">
        <v>371</v>
      </c>
      <c r="J252" s="195" t="s">
        <v>356</v>
      </c>
      <c r="K252" s="198">
        <v>1116</v>
      </c>
      <c r="M252" t="s">
        <v>482</v>
      </c>
      <c r="N252" t="s">
        <v>356</v>
      </c>
      <c r="O252">
        <v>495</v>
      </c>
      <c r="Q252" t="s">
        <v>371</v>
      </c>
      <c r="R252" t="s">
        <v>356</v>
      </c>
      <c r="S252">
        <v>270</v>
      </c>
      <c r="U252" t="s">
        <v>371</v>
      </c>
      <c r="V252" t="s">
        <v>356</v>
      </c>
      <c r="W252">
        <v>477</v>
      </c>
      <c r="Y252" t="s">
        <v>371</v>
      </c>
      <c r="Z252" t="s">
        <v>356</v>
      </c>
      <c r="AA252">
        <v>129</v>
      </c>
      <c r="AC252" t="s">
        <v>371</v>
      </c>
      <c r="AD252" t="s">
        <v>356</v>
      </c>
      <c r="AE252">
        <v>648</v>
      </c>
      <c r="AG252" t="s">
        <v>371</v>
      </c>
      <c r="AH252" s="22" t="s">
        <v>356</v>
      </c>
      <c r="AI252" s="22">
        <v>393</v>
      </c>
    </row>
    <row r="253" spans="1:35">
      <c r="A253" t="s">
        <v>371</v>
      </c>
      <c r="B253" t="s">
        <v>356</v>
      </c>
      <c r="C253">
        <v>882</v>
      </c>
      <c r="E253" t="s">
        <v>482</v>
      </c>
      <c r="F253" t="s">
        <v>356</v>
      </c>
      <c r="G253">
        <v>198</v>
      </c>
      <c r="I253" s="195" t="s">
        <v>1380</v>
      </c>
      <c r="J253" s="195" t="s">
        <v>356</v>
      </c>
      <c r="K253" s="195">
        <v>984</v>
      </c>
      <c r="M253" t="s">
        <v>482</v>
      </c>
      <c r="N253" t="s">
        <v>356</v>
      </c>
      <c r="O253">
        <v>330</v>
      </c>
      <c r="Q253" t="s">
        <v>1247</v>
      </c>
      <c r="R253" t="s">
        <v>356</v>
      </c>
      <c r="S253">
        <v>396</v>
      </c>
      <c r="U253" t="s">
        <v>1383</v>
      </c>
      <c r="V253" t="s">
        <v>356</v>
      </c>
      <c r="W253">
        <v>342</v>
      </c>
      <c r="Y253" t="s">
        <v>371</v>
      </c>
      <c r="Z253" t="s">
        <v>356</v>
      </c>
      <c r="AA253">
        <v>114</v>
      </c>
      <c r="AC253" t="s">
        <v>371</v>
      </c>
      <c r="AD253" t="s">
        <v>356</v>
      </c>
      <c r="AE253">
        <v>219</v>
      </c>
      <c r="AG253" t="s">
        <v>1219</v>
      </c>
      <c r="AH253" s="22" t="s">
        <v>356</v>
      </c>
      <c r="AI253" s="60">
        <v>2466</v>
      </c>
    </row>
    <row r="254" spans="1:35">
      <c r="A254" t="s">
        <v>954</v>
      </c>
      <c r="B254" t="s">
        <v>356</v>
      </c>
      <c r="C254">
        <v>174</v>
      </c>
      <c r="E254" t="s">
        <v>482</v>
      </c>
      <c r="F254" t="s">
        <v>356</v>
      </c>
      <c r="G254">
        <v>198</v>
      </c>
      <c r="I254" s="195" t="s">
        <v>1197</v>
      </c>
      <c r="J254" s="195" t="s">
        <v>356</v>
      </c>
      <c r="K254" s="198">
        <v>1038</v>
      </c>
      <c r="M254" t="s">
        <v>1387</v>
      </c>
      <c r="N254" t="s">
        <v>356</v>
      </c>
      <c r="O254">
        <v>87</v>
      </c>
      <c r="Q254" s="195" t="s">
        <v>371</v>
      </c>
      <c r="R254" s="195" t="s">
        <v>356</v>
      </c>
      <c r="S254" s="195">
        <v>963</v>
      </c>
      <c r="U254" t="s">
        <v>1143</v>
      </c>
      <c r="V254" t="s">
        <v>356</v>
      </c>
      <c r="W254">
        <v>558</v>
      </c>
      <c r="Y254" t="s">
        <v>452</v>
      </c>
      <c r="Z254" t="s">
        <v>356</v>
      </c>
      <c r="AA254">
        <v>363</v>
      </c>
      <c r="AC254" s="201" t="s">
        <v>371</v>
      </c>
      <c r="AD254" s="201" t="s">
        <v>356</v>
      </c>
      <c r="AE254" s="201">
        <v>858</v>
      </c>
      <c r="AG254" t="s">
        <v>1220</v>
      </c>
      <c r="AH254" s="22" t="s">
        <v>356</v>
      </c>
      <c r="AI254" s="60">
        <v>2094</v>
      </c>
    </row>
    <row r="255" spans="1:35">
      <c r="A255" t="s">
        <v>957</v>
      </c>
      <c r="B255" t="s">
        <v>356</v>
      </c>
      <c r="C255">
        <v>447</v>
      </c>
      <c r="E255" t="s">
        <v>482</v>
      </c>
      <c r="F255" t="s">
        <v>356</v>
      </c>
      <c r="G255">
        <v>174</v>
      </c>
      <c r="I255" s="195" t="s">
        <v>1137</v>
      </c>
      <c r="J255" s="195" t="s">
        <v>356</v>
      </c>
      <c r="K255" s="198">
        <v>1146</v>
      </c>
      <c r="M255" s="195" t="s">
        <v>371</v>
      </c>
      <c r="N255" s="195" t="s">
        <v>356</v>
      </c>
      <c r="O255" s="195">
        <v>369</v>
      </c>
      <c r="Q255" s="195" t="s">
        <v>1198</v>
      </c>
      <c r="R255" s="195" t="s">
        <v>356</v>
      </c>
      <c r="S255" s="195">
        <v>441</v>
      </c>
      <c r="U255" t="s">
        <v>371</v>
      </c>
      <c r="V255" t="s">
        <v>356</v>
      </c>
      <c r="W255">
        <v>708</v>
      </c>
      <c r="Y255" t="s">
        <v>482</v>
      </c>
      <c r="Z255" t="s">
        <v>356</v>
      </c>
      <c r="AA255">
        <v>438</v>
      </c>
      <c r="AC255" s="201" t="s">
        <v>371</v>
      </c>
      <c r="AD255" s="201" t="s">
        <v>356</v>
      </c>
      <c r="AE255" s="202">
        <v>2019</v>
      </c>
      <c r="AG255" t="s">
        <v>1221</v>
      </c>
      <c r="AH255" s="22" t="s">
        <v>356</v>
      </c>
      <c r="AI255" s="22">
        <v>996</v>
      </c>
    </row>
    <row r="256" spans="1:35">
      <c r="A256" t="s">
        <v>371</v>
      </c>
      <c r="B256" t="s">
        <v>356</v>
      </c>
      <c r="C256">
        <v>237</v>
      </c>
      <c r="E256" t="s">
        <v>371</v>
      </c>
      <c r="F256" t="s">
        <v>356</v>
      </c>
      <c r="G256">
        <v>147</v>
      </c>
      <c r="I256" s="195" t="s">
        <v>1196</v>
      </c>
      <c r="J256" s="195" t="s">
        <v>356</v>
      </c>
      <c r="K256" s="195">
        <v>684</v>
      </c>
      <c r="M256" s="195" t="s">
        <v>371</v>
      </c>
      <c r="N256" s="195" t="s">
        <v>356</v>
      </c>
      <c r="O256" s="195">
        <v>471</v>
      </c>
      <c r="Q256" s="195" t="s">
        <v>1198</v>
      </c>
      <c r="R256" s="195" t="s">
        <v>356</v>
      </c>
      <c r="S256" s="195">
        <v>954</v>
      </c>
      <c r="U256" t="s">
        <v>622</v>
      </c>
      <c r="V256" t="s">
        <v>356</v>
      </c>
      <c r="W256">
        <v>486</v>
      </c>
      <c r="Y256" t="s">
        <v>482</v>
      </c>
      <c r="Z256" t="s">
        <v>356</v>
      </c>
      <c r="AA256">
        <v>123</v>
      </c>
      <c r="AC256" s="201" t="s">
        <v>1204</v>
      </c>
      <c r="AD256" s="201" t="s">
        <v>356</v>
      </c>
      <c r="AE256" s="202">
        <v>1254</v>
      </c>
      <c r="AG256" t="s">
        <v>1222</v>
      </c>
      <c r="AH256" s="22" t="s">
        <v>356</v>
      </c>
      <c r="AI256" s="22">
        <v>534</v>
      </c>
    </row>
    <row r="257" spans="1:35">
      <c r="A257" t="s">
        <v>371</v>
      </c>
      <c r="B257" t="s">
        <v>356</v>
      </c>
      <c r="C257">
        <v>450</v>
      </c>
      <c r="E257" t="s">
        <v>371</v>
      </c>
      <c r="F257" t="s">
        <v>356</v>
      </c>
      <c r="G257">
        <v>129</v>
      </c>
      <c r="I257" s="201" t="s">
        <v>1388</v>
      </c>
      <c r="J257" s="201" t="s">
        <v>356</v>
      </c>
      <c r="K257" s="201">
        <v>687</v>
      </c>
      <c r="M257" s="195" t="s">
        <v>1198</v>
      </c>
      <c r="N257" s="195" t="s">
        <v>356</v>
      </c>
      <c r="O257" s="198">
        <v>1413</v>
      </c>
      <c r="Q257" s="195" t="s">
        <v>371</v>
      </c>
      <c r="R257" s="195" t="s">
        <v>356</v>
      </c>
      <c r="S257" s="195">
        <v>993</v>
      </c>
      <c r="U257" t="s">
        <v>371</v>
      </c>
      <c r="V257" t="s">
        <v>356</v>
      </c>
      <c r="W257">
        <v>357</v>
      </c>
      <c r="Y257" t="s">
        <v>470</v>
      </c>
      <c r="Z257" t="s">
        <v>356</v>
      </c>
      <c r="AA257" s="159">
        <v>1059</v>
      </c>
      <c r="AC257" s="201" t="s">
        <v>371</v>
      </c>
      <c r="AD257" s="201" t="s">
        <v>356</v>
      </c>
      <c r="AE257" s="202">
        <v>1560</v>
      </c>
      <c r="AG257" t="s">
        <v>1223</v>
      </c>
      <c r="AH257" s="22" t="s">
        <v>356</v>
      </c>
      <c r="AI257" s="22">
        <v>924</v>
      </c>
    </row>
    <row r="258" spans="1:35">
      <c r="A258" t="s">
        <v>961</v>
      </c>
      <c r="B258" t="s">
        <v>356</v>
      </c>
      <c r="C258">
        <v>144</v>
      </c>
      <c r="E258" t="s">
        <v>371</v>
      </c>
      <c r="F258" t="s">
        <v>356</v>
      </c>
      <c r="G258">
        <v>126</v>
      </c>
      <c r="I258" s="201" t="s">
        <v>1205</v>
      </c>
      <c r="J258" s="201" t="s">
        <v>356</v>
      </c>
      <c r="K258" s="202">
        <v>1326</v>
      </c>
      <c r="M258" s="195" t="s">
        <v>371</v>
      </c>
      <c r="N258" s="195" t="s">
        <v>356</v>
      </c>
      <c r="O258" s="195">
        <v>993</v>
      </c>
      <c r="Q258" s="195" t="s">
        <v>371</v>
      </c>
      <c r="R258" s="195" t="s">
        <v>356</v>
      </c>
      <c r="S258" s="198">
        <v>1116</v>
      </c>
      <c r="U258" t="s">
        <v>371</v>
      </c>
      <c r="V258" t="s">
        <v>356</v>
      </c>
      <c r="W258">
        <v>366</v>
      </c>
      <c r="Y258" t="s">
        <v>795</v>
      </c>
      <c r="Z258" t="s">
        <v>356</v>
      </c>
      <c r="AA258">
        <v>483</v>
      </c>
      <c r="AC258" s="201" t="s">
        <v>371</v>
      </c>
      <c r="AD258" s="201" t="s">
        <v>356</v>
      </c>
      <c r="AE258" s="202">
        <v>1491</v>
      </c>
      <c r="AG258" t="s">
        <v>482</v>
      </c>
      <c r="AH258" s="22" t="s">
        <v>356</v>
      </c>
      <c r="AI258" s="22">
        <v>117</v>
      </c>
    </row>
    <row r="259" spans="1:35">
      <c r="A259" t="s">
        <v>371</v>
      </c>
      <c r="B259" t="s">
        <v>356</v>
      </c>
      <c r="C259">
        <v>390</v>
      </c>
      <c r="E259" t="s">
        <v>482</v>
      </c>
      <c r="F259" t="s">
        <v>356</v>
      </c>
      <c r="G259">
        <v>123</v>
      </c>
      <c r="I259" s="201" t="s">
        <v>371</v>
      </c>
      <c r="J259" s="201" t="s">
        <v>356</v>
      </c>
      <c r="K259" s="202">
        <v>1194</v>
      </c>
      <c r="M259" s="195" t="s">
        <v>371</v>
      </c>
      <c r="N259" s="195" t="s">
        <v>356</v>
      </c>
      <c r="O259" s="198">
        <v>1116</v>
      </c>
      <c r="Q259" s="195" t="s">
        <v>1380</v>
      </c>
      <c r="R259" s="195" t="s">
        <v>356</v>
      </c>
      <c r="S259" s="195">
        <v>984</v>
      </c>
      <c r="U259" t="s">
        <v>371</v>
      </c>
      <c r="V259" t="s">
        <v>356</v>
      </c>
      <c r="W259">
        <v>150</v>
      </c>
      <c r="Y259" t="s">
        <v>795</v>
      </c>
      <c r="Z259" t="s">
        <v>356</v>
      </c>
      <c r="AA259">
        <v>330</v>
      </c>
      <c r="AC259" s="201" t="s">
        <v>371</v>
      </c>
      <c r="AD259" s="201" t="s">
        <v>356</v>
      </c>
      <c r="AE259" s="202">
        <v>1140</v>
      </c>
      <c r="AG259" t="s">
        <v>957</v>
      </c>
      <c r="AH259" s="22" t="s">
        <v>356</v>
      </c>
      <c r="AI259" s="22">
        <v>399</v>
      </c>
    </row>
    <row r="260" spans="1:35">
      <c r="A260" t="s">
        <v>371</v>
      </c>
      <c r="B260" t="s">
        <v>356</v>
      </c>
      <c r="C260">
        <v>120</v>
      </c>
      <c r="E260" t="s">
        <v>371</v>
      </c>
      <c r="F260" t="s">
        <v>356</v>
      </c>
      <c r="G260">
        <v>114</v>
      </c>
      <c r="I260" s="201" t="s">
        <v>371</v>
      </c>
      <c r="J260" s="201" t="s">
        <v>356</v>
      </c>
      <c r="K260" s="202">
        <v>1140</v>
      </c>
      <c r="M260" s="195" t="s">
        <v>1380</v>
      </c>
      <c r="N260" s="195" t="s">
        <v>356</v>
      </c>
      <c r="O260" s="195">
        <v>984</v>
      </c>
      <c r="Q260" s="195" t="s">
        <v>1197</v>
      </c>
      <c r="R260" s="195" t="s">
        <v>356</v>
      </c>
      <c r="S260" s="198">
        <v>1038</v>
      </c>
      <c r="U260" t="s">
        <v>663</v>
      </c>
      <c r="V260" t="s">
        <v>356</v>
      </c>
      <c r="W260">
        <v>726</v>
      </c>
      <c r="Y260" t="s">
        <v>795</v>
      </c>
      <c r="Z260" t="s">
        <v>356</v>
      </c>
      <c r="AA260">
        <v>282</v>
      </c>
      <c r="AC260" s="201" t="s">
        <v>371</v>
      </c>
      <c r="AD260" s="201" t="s">
        <v>356</v>
      </c>
      <c r="AE260" s="202">
        <v>1194</v>
      </c>
      <c r="AG260" t="s">
        <v>371</v>
      </c>
      <c r="AH260" s="22" t="s">
        <v>356</v>
      </c>
      <c r="AI260" s="22">
        <v>258</v>
      </c>
    </row>
    <row r="261" spans="1:35">
      <c r="A261" t="s">
        <v>452</v>
      </c>
      <c r="B261" t="s">
        <v>356</v>
      </c>
      <c r="C261">
        <v>939</v>
      </c>
      <c r="E261" t="s">
        <v>795</v>
      </c>
      <c r="F261" t="s">
        <v>356</v>
      </c>
      <c r="G261">
        <v>84</v>
      </c>
      <c r="I261" s="201" t="s">
        <v>371</v>
      </c>
      <c r="J261" s="201" t="s">
        <v>356</v>
      </c>
      <c r="K261" s="202">
        <v>1491</v>
      </c>
      <c r="M261" s="195" t="s">
        <v>1197</v>
      </c>
      <c r="N261" s="195" t="s">
        <v>356</v>
      </c>
      <c r="O261" s="198">
        <v>1038</v>
      </c>
      <c r="Q261" s="195" t="s">
        <v>1137</v>
      </c>
      <c r="R261" s="195" t="s">
        <v>356</v>
      </c>
      <c r="S261" s="198">
        <v>1146</v>
      </c>
      <c r="U261" t="s">
        <v>660</v>
      </c>
      <c r="V261" t="s">
        <v>356</v>
      </c>
      <c r="W261">
        <v>264</v>
      </c>
      <c r="Y261" t="s">
        <v>371</v>
      </c>
      <c r="Z261" t="s">
        <v>356</v>
      </c>
      <c r="AA261">
        <v>444</v>
      </c>
      <c r="AC261" s="201" t="s">
        <v>1205</v>
      </c>
      <c r="AD261" s="201" t="s">
        <v>356</v>
      </c>
      <c r="AE261" s="202">
        <v>1326</v>
      </c>
      <c r="AG261" t="s">
        <v>1224</v>
      </c>
      <c r="AH261" s="22" t="s">
        <v>356</v>
      </c>
      <c r="AI261" s="22">
        <v>273</v>
      </c>
    </row>
    <row r="262" spans="1:35">
      <c r="A262" t="s">
        <v>452</v>
      </c>
      <c r="B262" t="s">
        <v>356</v>
      </c>
      <c r="C262" s="159">
        <v>1140</v>
      </c>
      <c r="E262" t="s">
        <v>482</v>
      </c>
      <c r="F262" t="s">
        <v>356</v>
      </c>
      <c r="G262">
        <v>69</v>
      </c>
      <c r="I262" s="201" t="s">
        <v>371</v>
      </c>
      <c r="J262" s="201" t="s">
        <v>356</v>
      </c>
      <c r="K262" s="202">
        <v>1560</v>
      </c>
      <c r="M262" s="195" t="s">
        <v>1137</v>
      </c>
      <c r="N262" s="195" t="s">
        <v>356</v>
      </c>
      <c r="O262" s="198">
        <v>1146</v>
      </c>
      <c r="Q262" s="195" t="s">
        <v>1196</v>
      </c>
      <c r="R262" s="195" t="s">
        <v>356</v>
      </c>
      <c r="S262" s="195">
        <v>684</v>
      </c>
      <c r="U262" t="s">
        <v>371</v>
      </c>
      <c r="V262" t="s">
        <v>356</v>
      </c>
      <c r="W262">
        <v>267</v>
      </c>
      <c r="Y262" t="s">
        <v>1318</v>
      </c>
      <c r="Z262" t="s">
        <v>356</v>
      </c>
      <c r="AA262">
        <v>528</v>
      </c>
      <c r="AC262" s="201" t="s">
        <v>371</v>
      </c>
      <c r="AD262" s="201" t="s">
        <v>356</v>
      </c>
      <c r="AE262" s="201">
        <v>687</v>
      </c>
      <c r="AG262" t="s">
        <v>1225</v>
      </c>
      <c r="AH262" s="22" t="s">
        <v>356</v>
      </c>
      <c r="AI262" s="60">
        <v>1263</v>
      </c>
    </row>
    <row r="263" spans="1:35">
      <c r="A263" t="s">
        <v>482</v>
      </c>
      <c r="B263" t="s">
        <v>356</v>
      </c>
      <c r="C263">
        <v>69</v>
      </c>
      <c r="E263" t="s">
        <v>482</v>
      </c>
      <c r="F263" t="s">
        <v>356</v>
      </c>
      <c r="G263">
        <v>69</v>
      </c>
      <c r="I263" s="201" t="s">
        <v>1204</v>
      </c>
      <c r="J263" s="201" t="s">
        <v>356</v>
      </c>
      <c r="K263" s="202">
        <v>1254</v>
      </c>
      <c r="M263" s="195" t="s">
        <v>1196</v>
      </c>
      <c r="N263" s="195" t="s">
        <v>356</v>
      </c>
      <c r="O263" s="195">
        <v>684</v>
      </c>
      <c r="Q263" s="201" t="s">
        <v>1388</v>
      </c>
      <c r="R263" s="201" t="s">
        <v>356</v>
      </c>
      <c r="S263" s="201">
        <v>687</v>
      </c>
      <c r="U263" t="s">
        <v>371</v>
      </c>
      <c r="V263" t="s">
        <v>356</v>
      </c>
      <c r="W263">
        <v>648</v>
      </c>
      <c r="Y263" t="s">
        <v>371</v>
      </c>
      <c r="Z263" t="s">
        <v>356</v>
      </c>
      <c r="AA263">
        <v>906</v>
      </c>
      <c r="AC263" t="s">
        <v>1247</v>
      </c>
      <c r="AD263" t="s">
        <v>356</v>
      </c>
      <c r="AE263">
        <v>396</v>
      </c>
      <c r="AG263" s="201" t="s">
        <v>1388</v>
      </c>
      <c r="AH263" s="203" t="s">
        <v>356</v>
      </c>
      <c r="AI263" s="203">
        <v>687</v>
      </c>
    </row>
    <row r="264" spans="1:35">
      <c r="A264" t="s">
        <v>482</v>
      </c>
      <c r="B264" t="s">
        <v>356</v>
      </c>
      <c r="C264">
        <v>123</v>
      </c>
      <c r="E264" t="s">
        <v>371</v>
      </c>
      <c r="F264" t="s">
        <v>356</v>
      </c>
      <c r="G264" s="159">
        <v>1929</v>
      </c>
      <c r="I264" s="201" t="s">
        <v>371</v>
      </c>
      <c r="J264" s="201" t="s">
        <v>356</v>
      </c>
      <c r="K264" s="202">
        <v>2019</v>
      </c>
      <c r="M264" t="s">
        <v>795</v>
      </c>
      <c r="N264" t="s">
        <v>356</v>
      </c>
      <c r="O264" s="159">
        <v>1224</v>
      </c>
      <c r="Q264" s="201" t="s">
        <v>1205</v>
      </c>
      <c r="R264" s="201" t="s">
        <v>356</v>
      </c>
      <c r="S264" s="202">
        <v>1326</v>
      </c>
      <c r="U264" t="s">
        <v>371</v>
      </c>
      <c r="V264" t="s">
        <v>356</v>
      </c>
      <c r="W264">
        <v>735</v>
      </c>
      <c r="Y264" t="s">
        <v>371</v>
      </c>
      <c r="Z264" t="s">
        <v>356</v>
      </c>
      <c r="AA264">
        <v>111</v>
      </c>
      <c r="AC264" t="s">
        <v>371</v>
      </c>
      <c r="AD264" t="s">
        <v>356</v>
      </c>
      <c r="AE264">
        <v>270</v>
      </c>
      <c r="AG264" s="201" t="s">
        <v>1205</v>
      </c>
      <c r="AH264" s="203" t="s">
        <v>356</v>
      </c>
      <c r="AI264" s="204">
        <v>1326</v>
      </c>
    </row>
    <row r="265" spans="1:35">
      <c r="A265" t="s">
        <v>994</v>
      </c>
      <c r="B265" t="s">
        <v>356</v>
      </c>
      <c r="C265">
        <v>213</v>
      </c>
      <c r="E265" t="s">
        <v>482</v>
      </c>
      <c r="F265" t="s">
        <v>356</v>
      </c>
      <c r="G265">
        <v>462</v>
      </c>
      <c r="I265" s="201" t="s">
        <v>371</v>
      </c>
      <c r="J265" s="201" t="s">
        <v>356</v>
      </c>
      <c r="K265" s="201">
        <v>858</v>
      </c>
      <c r="M265" t="s">
        <v>482</v>
      </c>
      <c r="N265" t="s">
        <v>356</v>
      </c>
      <c r="O265">
        <v>738</v>
      </c>
      <c r="Q265" s="201" t="s">
        <v>371</v>
      </c>
      <c r="R265" s="201" t="s">
        <v>356</v>
      </c>
      <c r="S265" s="202">
        <v>1194</v>
      </c>
      <c r="U265" t="s">
        <v>371</v>
      </c>
      <c r="V265" t="s">
        <v>356</v>
      </c>
      <c r="W265">
        <v>108</v>
      </c>
      <c r="Y265" t="s">
        <v>371</v>
      </c>
      <c r="Z265" t="s">
        <v>356</v>
      </c>
      <c r="AA265">
        <v>444</v>
      </c>
      <c r="AC265" t="s">
        <v>1385</v>
      </c>
      <c r="AD265" t="s">
        <v>356</v>
      </c>
      <c r="AE265" s="159">
        <v>1425</v>
      </c>
      <c r="AG265" s="201" t="s">
        <v>371</v>
      </c>
      <c r="AH265" s="203" t="s">
        <v>356</v>
      </c>
      <c r="AI265" s="204">
        <v>1194</v>
      </c>
    </row>
    <row r="266" spans="1:35">
      <c r="A266" t="s">
        <v>371</v>
      </c>
      <c r="B266" t="s">
        <v>356</v>
      </c>
      <c r="C266">
        <v>882</v>
      </c>
      <c r="E266" t="s">
        <v>482</v>
      </c>
      <c r="F266" t="s">
        <v>356</v>
      </c>
      <c r="G266">
        <v>300</v>
      </c>
      <c r="M266" t="s">
        <v>371</v>
      </c>
      <c r="N266" t="s">
        <v>356</v>
      </c>
      <c r="O266">
        <v>264</v>
      </c>
      <c r="Q266" s="201" t="s">
        <v>371</v>
      </c>
      <c r="R266" s="201" t="s">
        <v>356</v>
      </c>
      <c r="S266" s="202">
        <v>1140</v>
      </c>
      <c r="U266" t="s">
        <v>371</v>
      </c>
      <c r="V266" t="s">
        <v>356</v>
      </c>
      <c r="W266">
        <v>381</v>
      </c>
      <c r="Y266" t="s">
        <v>1154</v>
      </c>
      <c r="Z266" t="s">
        <v>356</v>
      </c>
      <c r="AA266">
        <v>345</v>
      </c>
      <c r="AC266" t="s">
        <v>371</v>
      </c>
      <c r="AD266" t="s">
        <v>356</v>
      </c>
      <c r="AE266">
        <v>270</v>
      </c>
      <c r="AG266" s="201" t="s">
        <v>371</v>
      </c>
      <c r="AH266" s="203" t="s">
        <v>356</v>
      </c>
      <c r="AI266" s="204">
        <v>1140</v>
      </c>
    </row>
    <row r="267" spans="1:35">
      <c r="A267" t="s">
        <v>371</v>
      </c>
      <c r="B267" t="s">
        <v>356</v>
      </c>
      <c r="C267">
        <v>795</v>
      </c>
      <c r="E267" t="s">
        <v>371</v>
      </c>
      <c r="F267" t="s">
        <v>356</v>
      </c>
      <c r="G267">
        <v>252</v>
      </c>
      <c r="M267" t="s">
        <v>371</v>
      </c>
      <c r="N267" t="s">
        <v>356</v>
      </c>
      <c r="O267">
        <v>258</v>
      </c>
      <c r="Q267" s="201" t="s">
        <v>371</v>
      </c>
      <c r="R267" s="201" t="s">
        <v>356</v>
      </c>
      <c r="S267" s="202">
        <v>1491</v>
      </c>
      <c r="U267" t="s">
        <v>371</v>
      </c>
      <c r="V267" t="s">
        <v>356</v>
      </c>
      <c r="W267">
        <v>258</v>
      </c>
      <c r="Y267" t="s">
        <v>622</v>
      </c>
      <c r="Z267" t="s">
        <v>356</v>
      </c>
      <c r="AA267">
        <v>186</v>
      </c>
      <c r="AC267" s="195" t="s">
        <v>371</v>
      </c>
      <c r="AD267" s="195" t="s">
        <v>356</v>
      </c>
      <c r="AE267" s="195">
        <v>471</v>
      </c>
      <c r="AG267" s="201" t="s">
        <v>371</v>
      </c>
      <c r="AH267" s="203" t="s">
        <v>356</v>
      </c>
      <c r="AI267" s="204">
        <v>1491</v>
      </c>
    </row>
    <row r="268" spans="1:35">
      <c r="A268" t="s">
        <v>999</v>
      </c>
      <c r="B268" t="s">
        <v>356</v>
      </c>
      <c r="C268" s="159">
        <v>1113</v>
      </c>
      <c r="E268" t="s">
        <v>482</v>
      </c>
      <c r="F268" t="s">
        <v>356</v>
      </c>
      <c r="G268">
        <v>84</v>
      </c>
      <c r="M268" t="s">
        <v>371</v>
      </c>
      <c r="N268" t="s">
        <v>356</v>
      </c>
      <c r="O268">
        <v>381</v>
      </c>
      <c r="Q268" s="201" t="s">
        <v>371</v>
      </c>
      <c r="R268" s="201" t="s">
        <v>356</v>
      </c>
      <c r="S268" s="202">
        <v>1560</v>
      </c>
      <c r="U268" s="201" t="s">
        <v>1388</v>
      </c>
      <c r="V268" s="201" t="s">
        <v>356</v>
      </c>
      <c r="W268" s="201">
        <v>687</v>
      </c>
      <c r="Y268" t="s">
        <v>371</v>
      </c>
      <c r="Z268" t="s">
        <v>356</v>
      </c>
      <c r="AA268">
        <v>477</v>
      </c>
      <c r="AC268" s="195" t="s">
        <v>1198</v>
      </c>
      <c r="AD268" s="195" t="s">
        <v>356</v>
      </c>
      <c r="AE268" s="198">
        <v>1035</v>
      </c>
      <c r="AG268" s="201" t="s">
        <v>371</v>
      </c>
      <c r="AH268" s="203" t="s">
        <v>356</v>
      </c>
      <c r="AI268" s="204">
        <v>1560</v>
      </c>
    </row>
    <row r="269" spans="1:35">
      <c r="A269" t="s">
        <v>482</v>
      </c>
      <c r="B269" t="s">
        <v>356</v>
      </c>
      <c r="C269">
        <v>117</v>
      </c>
      <c r="E269" t="s">
        <v>482</v>
      </c>
      <c r="F269" t="s">
        <v>356</v>
      </c>
      <c r="G269">
        <v>111</v>
      </c>
      <c r="M269" t="s">
        <v>371</v>
      </c>
      <c r="N269" t="s">
        <v>356</v>
      </c>
      <c r="O269">
        <v>108</v>
      </c>
      <c r="Q269" s="201" t="s">
        <v>1204</v>
      </c>
      <c r="R269" s="201" t="s">
        <v>356</v>
      </c>
      <c r="S269" s="202">
        <v>1254</v>
      </c>
      <c r="U269" s="201" t="s">
        <v>1205</v>
      </c>
      <c r="V269" s="201" t="s">
        <v>356</v>
      </c>
      <c r="W269" s="202">
        <v>1326</v>
      </c>
      <c r="Y269" t="s">
        <v>1383</v>
      </c>
      <c r="Z269" t="s">
        <v>356</v>
      </c>
      <c r="AA269">
        <v>342</v>
      </c>
      <c r="AC269" s="195" t="s">
        <v>1198</v>
      </c>
      <c r="AD269" s="195" t="s">
        <v>356</v>
      </c>
      <c r="AE269" s="195">
        <v>333</v>
      </c>
      <c r="AG269" s="201" t="s">
        <v>1204</v>
      </c>
      <c r="AH269" s="203" t="s">
        <v>356</v>
      </c>
      <c r="AI269" s="204">
        <v>1254</v>
      </c>
    </row>
    <row r="270" spans="1:35">
      <c r="A270" t="s">
        <v>371</v>
      </c>
      <c r="B270" t="s">
        <v>356</v>
      </c>
      <c r="C270">
        <v>264</v>
      </c>
      <c r="E270" t="s">
        <v>371</v>
      </c>
      <c r="F270" t="s">
        <v>356</v>
      </c>
      <c r="G270" s="159">
        <v>1101</v>
      </c>
      <c r="M270" t="s">
        <v>371</v>
      </c>
      <c r="N270" t="s">
        <v>356</v>
      </c>
      <c r="O270">
        <v>735</v>
      </c>
      <c r="Q270" s="201" t="s">
        <v>371</v>
      </c>
      <c r="R270" s="201" t="s">
        <v>356</v>
      </c>
      <c r="S270" s="202">
        <v>2019</v>
      </c>
      <c r="U270" s="201" t="s">
        <v>371</v>
      </c>
      <c r="V270" s="201" t="s">
        <v>356</v>
      </c>
      <c r="W270" s="202">
        <v>1194</v>
      </c>
      <c r="Y270" t="s">
        <v>1143</v>
      </c>
      <c r="Z270" t="s">
        <v>356</v>
      </c>
      <c r="AA270">
        <v>558</v>
      </c>
      <c r="AC270" s="195" t="s">
        <v>371</v>
      </c>
      <c r="AD270" s="195" t="s">
        <v>356</v>
      </c>
      <c r="AE270" s="195">
        <v>993</v>
      </c>
      <c r="AG270" s="201" t="s">
        <v>371</v>
      </c>
      <c r="AH270" s="203" t="s">
        <v>356</v>
      </c>
      <c r="AI270" s="204">
        <v>2019</v>
      </c>
    </row>
    <row r="271" spans="1:35">
      <c r="A271" t="s">
        <v>371</v>
      </c>
      <c r="B271" t="s">
        <v>356</v>
      </c>
      <c r="C271">
        <v>258</v>
      </c>
      <c r="E271" t="s">
        <v>482</v>
      </c>
      <c r="F271" t="s">
        <v>356</v>
      </c>
      <c r="G271">
        <v>294</v>
      </c>
      <c r="M271" t="s">
        <v>660</v>
      </c>
      <c r="N271" t="s">
        <v>356</v>
      </c>
      <c r="O271">
        <v>264</v>
      </c>
      <c r="Q271" s="201" t="s">
        <v>371</v>
      </c>
      <c r="R271" s="201" t="s">
        <v>356</v>
      </c>
      <c r="S271" s="201">
        <v>858</v>
      </c>
      <c r="U271" s="201" t="s">
        <v>371</v>
      </c>
      <c r="V271" s="201" t="s">
        <v>356</v>
      </c>
      <c r="W271" s="202">
        <v>1140</v>
      </c>
      <c r="Y271" t="s">
        <v>371</v>
      </c>
      <c r="Z271" t="s">
        <v>356</v>
      </c>
      <c r="AA271">
        <v>708</v>
      </c>
      <c r="AC271" s="195" t="s">
        <v>371</v>
      </c>
      <c r="AD271" s="195" t="s">
        <v>356</v>
      </c>
      <c r="AE271" s="198">
        <v>1116</v>
      </c>
      <c r="AG271" s="201" t="s">
        <v>371</v>
      </c>
      <c r="AH271" s="203" t="s">
        <v>356</v>
      </c>
      <c r="AI271" s="203">
        <v>858</v>
      </c>
    </row>
    <row r="272" spans="1:35">
      <c r="A272" t="s">
        <v>371</v>
      </c>
      <c r="B272" t="s">
        <v>356</v>
      </c>
      <c r="C272">
        <v>381</v>
      </c>
      <c r="E272" t="s">
        <v>371</v>
      </c>
      <c r="F272" t="s">
        <v>356</v>
      </c>
      <c r="G272">
        <v>228</v>
      </c>
      <c r="M272" t="s">
        <v>663</v>
      </c>
      <c r="N272" t="s">
        <v>356</v>
      </c>
      <c r="O272">
        <v>726</v>
      </c>
      <c r="U272" s="201" t="s">
        <v>371</v>
      </c>
      <c r="V272" s="201" t="s">
        <v>356</v>
      </c>
      <c r="W272" s="202">
        <v>1491</v>
      </c>
      <c r="Y272" t="s">
        <v>622</v>
      </c>
      <c r="Z272" t="s">
        <v>356</v>
      </c>
      <c r="AA272">
        <v>486</v>
      </c>
      <c r="AC272" s="195" t="s">
        <v>1197</v>
      </c>
      <c r="AD272" s="195" t="s">
        <v>356</v>
      </c>
      <c r="AE272" s="198">
        <v>2010</v>
      </c>
    </row>
    <row r="273" spans="1:31">
      <c r="A273" t="s">
        <v>371</v>
      </c>
      <c r="B273" t="s">
        <v>356</v>
      </c>
      <c r="C273">
        <v>108</v>
      </c>
      <c r="E273" t="s">
        <v>371</v>
      </c>
      <c r="F273" t="s">
        <v>356</v>
      </c>
      <c r="G273">
        <v>126</v>
      </c>
      <c r="M273" t="s">
        <v>371</v>
      </c>
      <c r="N273" t="s">
        <v>356</v>
      </c>
      <c r="O273">
        <v>204</v>
      </c>
      <c r="U273" s="201" t="s">
        <v>371</v>
      </c>
      <c r="V273" s="201" t="s">
        <v>356</v>
      </c>
      <c r="W273" s="202">
        <v>1560</v>
      </c>
      <c r="Y273" t="s">
        <v>371</v>
      </c>
      <c r="Z273" t="s">
        <v>356</v>
      </c>
      <c r="AA273">
        <v>366</v>
      </c>
      <c r="AC273" s="195" t="s">
        <v>1137</v>
      </c>
      <c r="AD273" s="195" t="s">
        <v>356</v>
      </c>
      <c r="AE273" s="198">
        <v>1146</v>
      </c>
    </row>
    <row r="274" spans="1:31">
      <c r="A274" t="s">
        <v>371</v>
      </c>
      <c r="B274" t="s">
        <v>356</v>
      </c>
      <c r="C274">
        <v>735</v>
      </c>
      <c r="E274" t="s">
        <v>371</v>
      </c>
      <c r="F274" t="s">
        <v>356</v>
      </c>
      <c r="G274">
        <v>681</v>
      </c>
      <c r="M274" t="s">
        <v>371</v>
      </c>
      <c r="N274" t="s">
        <v>356</v>
      </c>
      <c r="O274">
        <v>366</v>
      </c>
      <c r="U274" s="201" t="s">
        <v>1204</v>
      </c>
      <c r="V274" s="201" t="s">
        <v>356</v>
      </c>
      <c r="W274" s="202">
        <v>1254</v>
      </c>
      <c r="Y274" t="s">
        <v>371</v>
      </c>
      <c r="Z274" t="s">
        <v>356</v>
      </c>
      <c r="AA274">
        <v>204</v>
      </c>
      <c r="AC274" s="195" t="s">
        <v>1196</v>
      </c>
      <c r="AD274" s="195" t="s">
        <v>356</v>
      </c>
      <c r="AE274" s="195">
        <v>684</v>
      </c>
    </row>
    <row r="275" spans="1:31">
      <c r="A275" t="s">
        <v>371</v>
      </c>
      <c r="B275" t="s">
        <v>356</v>
      </c>
      <c r="C275">
        <v>648</v>
      </c>
      <c r="E275" t="s">
        <v>371</v>
      </c>
      <c r="F275" t="s">
        <v>356</v>
      </c>
      <c r="G275">
        <v>444</v>
      </c>
      <c r="M275" t="s">
        <v>622</v>
      </c>
      <c r="N275" t="s">
        <v>356</v>
      </c>
      <c r="O275">
        <v>486</v>
      </c>
      <c r="U275" s="201" t="s">
        <v>371</v>
      </c>
      <c r="V275" s="201" t="s">
        <v>356</v>
      </c>
      <c r="W275" s="202">
        <v>2019</v>
      </c>
      <c r="Y275" t="s">
        <v>663</v>
      </c>
      <c r="Z275" t="s">
        <v>356</v>
      </c>
      <c r="AA275">
        <v>726</v>
      </c>
    </row>
    <row r="276" spans="1:31">
      <c r="A276" t="s">
        <v>371</v>
      </c>
      <c r="B276" t="s">
        <v>356</v>
      </c>
      <c r="C276">
        <v>267</v>
      </c>
      <c r="E276" t="s">
        <v>371</v>
      </c>
      <c r="F276" t="s">
        <v>356</v>
      </c>
      <c r="G276">
        <v>279</v>
      </c>
      <c r="M276" t="s">
        <v>371</v>
      </c>
      <c r="N276" t="s">
        <v>356</v>
      </c>
      <c r="O276">
        <v>708</v>
      </c>
      <c r="U276" s="201" t="s">
        <v>371</v>
      </c>
      <c r="V276" s="201" t="s">
        <v>356</v>
      </c>
      <c r="W276" s="201">
        <v>858</v>
      </c>
      <c r="Y276" t="s">
        <v>660</v>
      </c>
      <c r="Z276" t="s">
        <v>356</v>
      </c>
      <c r="AA276">
        <v>264</v>
      </c>
    </row>
    <row r="277" spans="1:31">
      <c r="A277" t="s">
        <v>660</v>
      </c>
      <c r="B277" t="s">
        <v>356</v>
      </c>
      <c r="C277">
        <v>264</v>
      </c>
      <c r="E277" t="s">
        <v>371</v>
      </c>
      <c r="F277" t="s">
        <v>356</v>
      </c>
      <c r="G277">
        <v>225</v>
      </c>
      <c r="M277" t="s">
        <v>1143</v>
      </c>
      <c r="N277" t="s">
        <v>356</v>
      </c>
      <c r="O277">
        <v>558</v>
      </c>
      <c r="Y277" t="s">
        <v>371</v>
      </c>
      <c r="Z277" t="s">
        <v>356</v>
      </c>
      <c r="AA277">
        <v>267</v>
      </c>
    </row>
    <row r="278" spans="1:31">
      <c r="A278" t="s">
        <v>663</v>
      </c>
      <c r="B278" t="s">
        <v>356</v>
      </c>
      <c r="C278">
        <v>726</v>
      </c>
      <c r="E278" t="s">
        <v>482</v>
      </c>
      <c r="F278" t="s">
        <v>356</v>
      </c>
      <c r="G278">
        <v>69</v>
      </c>
      <c r="M278" t="s">
        <v>371</v>
      </c>
      <c r="N278" t="s">
        <v>356</v>
      </c>
      <c r="O278">
        <v>204</v>
      </c>
      <c r="Y278" t="s">
        <v>371</v>
      </c>
      <c r="Z278" t="s">
        <v>356</v>
      </c>
      <c r="AA278">
        <v>648</v>
      </c>
    </row>
    <row r="279" spans="1:31">
      <c r="A279" t="s">
        <v>371</v>
      </c>
      <c r="B279" t="s">
        <v>356</v>
      </c>
      <c r="C279">
        <v>204</v>
      </c>
      <c r="E279" t="s">
        <v>1318</v>
      </c>
      <c r="F279" t="s">
        <v>356</v>
      </c>
      <c r="G279">
        <v>528</v>
      </c>
      <c r="M279" t="s">
        <v>371</v>
      </c>
      <c r="N279" t="s">
        <v>356</v>
      </c>
      <c r="O279">
        <v>477</v>
      </c>
      <c r="Y279" t="s">
        <v>371</v>
      </c>
      <c r="Z279" t="s">
        <v>356</v>
      </c>
      <c r="AA279">
        <v>735</v>
      </c>
    </row>
    <row r="280" spans="1:31">
      <c r="A280" t="s">
        <v>371</v>
      </c>
      <c r="B280" t="s">
        <v>356</v>
      </c>
      <c r="C280">
        <v>366</v>
      </c>
      <c r="E280" t="s">
        <v>371</v>
      </c>
      <c r="F280" t="s">
        <v>356</v>
      </c>
      <c r="G280">
        <v>117</v>
      </c>
      <c r="M280" t="s">
        <v>622</v>
      </c>
      <c r="N280" t="s">
        <v>356</v>
      </c>
      <c r="O280">
        <v>186</v>
      </c>
      <c r="Y280" t="s">
        <v>371</v>
      </c>
      <c r="Z280" t="s">
        <v>356</v>
      </c>
      <c r="AA280">
        <v>108</v>
      </c>
    </row>
    <row r="281" spans="1:31">
      <c r="A281" t="s">
        <v>622</v>
      </c>
      <c r="B281" t="s">
        <v>356</v>
      </c>
      <c r="C281">
        <v>486</v>
      </c>
      <c r="E281" t="s">
        <v>371</v>
      </c>
      <c r="F281" t="s">
        <v>356</v>
      </c>
      <c r="G281">
        <v>429</v>
      </c>
      <c r="M281" t="s">
        <v>371</v>
      </c>
      <c r="N281" t="s">
        <v>356</v>
      </c>
      <c r="O281">
        <v>648</v>
      </c>
      <c r="Y281" t="s">
        <v>371</v>
      </c>
      <c r="Z281" t="s">
        <v>356</v>
      </c>
      <c r="AA281">
        <v>381</v>
      </c>
    </row>
    <row r="282" spans="1:31">
      <c r="A282" t="s">
        <v>371</v>
      </c>
      <c r="B282" t="s">
        <v>356</v>
      </c>
      <c r="C282">
        <v>708</v>
      </c>
      <c r="E282" t="s">
        <v>371</v>
      </c>
      <c r="F282" t="s">
        <v>356</v>
      </c>
      <c r="G282">
        <v>159</v>
      </c>
      <c r="M282" t="s">
        <v>1386</v>
      </c>
      <c r="N282" t="s">
        <v>356</v>
      </c>
      <c r="O282">
        <v>324</v>
      </c>
      <c r="Y282" t="s">
        <v>371</v>
      </c>
      <c r="Z282" t="s">
        <v>356</v>
      </c>
      <c r="AA282">
        <v>258</v>
      </c>
    </row>
    <row r="283" spans="1:31">
      <c r="A283" t="s">
        <v>1143</v>
      </c>
      <c r="B283" t="s">
        <v>356</v>
      </c>
      <c r="C283">
        <v>558</v>
      </c>
      <c r="E283" t="s">
        <v>371</v>
      </c>
      <c r="F283" t="s">
        <v>356</v>
      </c>
      <c r="G283">
        <v>159</v>
      </c>
      <c r="M283" t="s">
        <v>482</v>
      </c>
      <c r="N283" t="s">
        <v>356</v>
      </c>
      <c r="O283">
        <v>306</v>
      </c>
      <c r="Y283" t="s">
        <v>371</v>
      </c>
      <c r="Z283" t="s">
        <v>356</v>
      </c>
      <c r="AA283">
        <v>264</v>
      </c>
    </row>
    <row r="284" spans="1:31">
      <c r="A284" t="s">
        <v>1383</v>
      </c>
      <c r="B284" t="s">
        <v>356</v>
      </c>
      <c r="C284">
        <v>342</v>
      </c>
      <c r="E284" t="s">
        <v>371</v>
      </c>
      <c r="F284" t="s">
        <v>356</v>
      </c>
      <c r="G284">
        <v>510</v>
      </c>
      <c r="M284" t="s">
        <v>795</v>
      </c>
      <c r="N284" t="s">
        <v>356</v>
      </c>
      <c r="O284">
        <v>684</v>
      </c>
      <c r="Y284" t="s">
        <v>371</v>
      </c>
      <c r="Z284" t="s">
        <v>356</v>
      </c>
      <c r="AA284">
        <v>777</v>
      </c>
    </row>
    <row r="285" spans="1:31">
      <c r="A285" t="s">
        <v>371</v>
      </c>
      <c r="B285" t="s">
        <v>356</v>
      </c>
      <c r="C285">
        <v>477</v>
      </c>
      <c r="E285" t="s">
        <v>931</v>
      </c>
      <c r="F285" t="s">
        <v>356</v>
      </c>
      <c r="G285">
        <v>660</v>
      </c>
      <c r="M285" t="s">
        <v>482</v>
      </c>
      <c r="N285" t="s">
        <v>356</v>
      </c>
      <c r="O285">
        <v>174</v>
      </c>
      <c r="Y285" t="s">
        <v>1385</v>
      </c>
      <c r="Z285" t="s">
        <v>356</v>
      </c>
      <c r="AA285" s="159">
        <v>1425</v>
      </c>
    </row>
    <row r="286" spans="1:31">
      <c r="A286" t="s">
        <v>622</v>
      </c>
      <c r="B286" t="s">
        <v>356</v>
      </c>
      <c r="C286">
        <v>186</v>
      </c>
      <c r="E286" t="s">
        <v>371</v>
      </c>
      <c r="F286" t="s">
        <v>356</v>
      </c>
      <c r="G286">
        <v>558</v>
      </c>
      <c r="M286" t="s">
        <v>1389</v>
      </c>
      <c r="N286" t="s">
        <v>356</v>
      </c>
      <c r="O286">
        <v>162</v>
      </c>
      <c r="Y286" t="s">
        <v>371</v>
      </c>
      <c r="Z286" t="s">
        <v>356</v>
      </c>
      <c r="AA286">
        <v>270</v>
      </c>
    </row>
    <row r="287" spans="1:31">
      <c r="A287" t="s">
        <v>1154</v>
      </c>
      <c r="B287" t="s">
        <v>356</v>
      </c>
      <c r="C287">
        <v>345</v>
      </c>
      <c r="E287" t="s">
        <v>1390</v>
      </c>
      <c r="F287" t="s">
        <v>356</v>
      </c>
      <c r="G287">
        <v>507</v>
      </c>
      <c r="M287" s="201" t="s">
        <v>1203</v>
      </c>
      <c r="N287" s="201" t="s">
        <v>356</v>
      </c>
      <c r="O287" s="202">
        <v>3090</v>
      </c>
      <c r="Y287" t="s">
        <v>1247</v>
      </c>
      <c r="Z287" t="s">
        <v>356</v>
      </c>
      <c r="AA287">
        <v>396</v>
      </c>
    </row>
    <row r="288" spans="1:31">
      <c r="A288" t="s">
        <v>371</v>
      </c>
      <c r="B288" t="s">
        <v>356</v>
      </c>
      <c r="C288">
        <v>444</v>
      </c>
      <c r="E288" t="s">
        <v>482</v>
      </c>
      <c r="F288" t="s">
        <v>356</v>
      </c>
      <c r="G288">
        <v>765</v>
      </c>
      <c r="M288" s="201" t="s">
        <v>371</v>
      </c>
      <c r="N288" s="201" t="s">
        <v>356</v>
      </c>
      <c r="O288" s="201">
        <v>144</v>
      </c>
      <c r="Y288" s="195" t="s">
        <v>371</v>
      </c>
      <c r="Z288" s="195" t="s">
        <v>356</v>
      </c>
      <c r="AA288" s="195">
        <v>963</v>
      </c>
    </row>
    <row r="289" spans="1:27">
      <c r="A289" t="s">
        <v>371</v>
      </c>
      <c r="B289" t="s">
        <v>356</v>
      </c>
      <c r="C289">
        <v>648</v>
      </c>
      <c r="E289" t="s">
        <v>371</v>
      </c>
      <c r="F289" t="s">
        <v>356</v>
      </c>
      <c r="G289">
        <v>117</v>
      </c>
      <c r="M289" s="201" t="s">
        <v>371</v>
      </c>
      <c r="N289" s="201" t="s">
        <v>356</v>
      </c>
      <c r="O289" s="201">
        <v>858</v>
      </c>
      <c r="Y289" s="195" t="s">
        <v>1198</v>
      </c>
      <c r="Z289" s="195" t="s">
        <v>356</v>
      </c>
      <c r="AA289" s="195">
        <v>441</v>
      </c>
    </row>
    <row r="290" spans="1:27">
      <c r="A290" t="s">
        <v>371</v>
      </c>
      <c r="B290" t="s">
        <v>356</v>
      </c>
      <c r="C290">
        <v>219</v>
      </c>
      <c r="E290" t="s">
        <v>371</v>
      </c>
      <c r="F290" t="s">
        <v>356</v>
      </c>
      <c r="G290">
        <v>360</v>
      </c>
      <c r="M290" s="201" t="s">
        <v>371</v>
      </c>
      <c r="N290" s="201" t="s">
        <v>356</v>
      </c>
      <c r="O290" s="202">
        <v>2019</v>
      </c>
      <c r="Y290" s="195" t="s">
        <v>1198</v>
      </c>
      <c r="Z290" s="195" t="s">
        <v>356</v>
      </c>
      <c r="AA290" s="195">
        <v>954</v>
      </c>
    </row>
    <row r="291" spans="1:27">
      <c r="A291" s="195" t="s">
        <v>371</v>
      </c>
      <c r="B291" s="195" t="s">
        <v>356</v>
      </c>
      <c r="C291" s="195">
        <v>369</v>
      </c>
      <c r="E291" t="s">
        <v>371</v>
      </c>
      <c r="F291" t="s">
        <v>356</v>
      </c>
      <c r="G291">
        <v>882</v>
      </c>
      <c r="M291" s="201" t="s">
        <v>1204</v>
      </c>
      <c r="N291" s="201" t="s">
        <v>356</v>
      </c>
      <c r="O291" s="202">
        <v>1254</v>
      </c>
      <c r="Y291" s="195" t="s">
        <v>371</v>
      </c>
      <c r="Z291" s="195" t="s">
        <v>356</v>
      </c>
      <c r="AA291" s="195">
        <v>993</v>
      </c>
    </row>
    <row r="292" spans="1:27">
      <c r="A292" s="195" t="s">
        <v>1198</v>
      </c>
      <c r="B292" s="195" t="s">
        <v>356</v>
      </c>
      <c r="C292" s="198">
        <v>1413</v>
      </c>
      <c r="E292" t="s">
        <v>954</v>
      </c>
      <c r="F292" t="s">
        <v>356</v>
      </c>
      <c r="G292">
        <v>174</v>
      </c>
      <c r="M292" s="201" t="s">
        <v>371</v>
      </c>
      <c r="N292" s="201" t="s">
        <v>356</v>
      </c>
      <c r="O292" s="202">
        <v>1560</v>
      </c>
      <c r="Y292" s="195" t="s">
        <v>371</v>
      </c>
      <c r="Z292" s="195" t="s">
        <v>356</v>
      </c>
      <c r="AA292" s="198">
        <v>1116</v>
      </c>
    </row>
    <row r="293" spans="1:27">
      <c r="A293" s="195" t="s">
        <v>371</v>
      </c>
      <c r="B293" s="195" t="s">
        <v>356</v>
      </c>
      <c r="C293" s="195">
        <v>993</v>
      </c>
      <c r="E293" t="s">
        <v>957</v>
      </c>
      <c r="F293" t="s">
        <v>356</v>
      </c>
      <c r="G293">
        <v>447</v>
      </c>
      <c r="M293" s="201" t="s">
        <v>371</v>
      </c>
      <c r="N293" s="201" t="s">
        <v>356</v>
      </c>
      <c r="O293" s="202">
        <v>1491</v>
      </c>
      <c r="Y293" s="195" t="s">
        <v>1380</v>
      </c>
      <c r="Z293" s="195" t="s">
        <v>356</v>
      </c>
      <c r="AA293" s="195">
        <v>984</v>
      </c>
    </row>
    <row r="294" spans="1:27">
      <c r="A294" s="195" t="s">
        <v>371</v>
      </c>
      <c r="B294" s="195" t="s">
        <v>356</v>
      </c>
      <c r="C294" s="198">
        <v>1116</v>
      </c>
      <c r="E294" t="s">
        <v>371</v>
      </c>
      <c r="F294" t="s">
        <v>356</v>
      </c>
      <c r="G294">
        <v>237</v>
      </c>
      <c r="M294" s="201" t="s">
        <v>371</v>
      </c>
      <c r="N294" s="201" t="s">
        <v>356</v>
      </c>
      <c r="O294" s="202">
        <v>1140</v>
      </c>
      <c r="Y294" s="195" t="s">
        <v>1197</v>
      </c>
      <c r="Z294" s="195" t="s">
        <v>356</v>
      </c>
      <c r="AA294" s="198">
        <v>1038</v>
      </c>
    </row>
    <row r="295" spans="1:27">
      <c r="A295" s="195" t="s">
        <v>1380</v>
      </c>
      <c r="B295" s="195" t="s">
        <v>356</v>
      </c>
      <c r="C295" s="195">
        <v>984</v>
      </c>
      <c r="E295" t="s">
        <v>371</v>
      </c>
      <c r="F295" t="s">
        <v>356</v>
      </c>
      <c r="G295">
        <v>450</v>
      </c>
      <c r="M295" s="201" t="s">
        <v>371</v>
      </c>
      <c r="N295" s="201" t="s">
        <v>356</v>
      </c>
      <c r="O295" s="202">
        <v>1194</v>
      </c>
      <c r="Y295" s="195" t="s">
        <v>1137</v>
      </c>
      <c r="Z295" s="195" t="s">
        <v>356</v>
      </c>
      <c r="AA295" s="198">
        <v>1146</v>
      </c>
    </row>
    <row r="296" spans="1:27">
      <c r="A296" s="195" t="s">
        <v>1197</v>
      </c>
      <c r="B296" s="195" t="s">
        <v>356</v>
      </c>
      <c r="C296" s="198">
        <v>1038</v>
      </c>
      <c r="E296" t="s">
        <v>961</v>
      </c>
      <c r="F296" t="s">
        <v>356</v>
      </c>
      <c r="G296">
        <v>144</v>
      </c>
      <c r="M296" s="201" t="s">
        <v>1205</v>
      </c>
      <c r="N296" s="201" t="s">
        <v>356</v>
      </c>
      <c r="O296" s="202">
        <v>1326</v>
      </c>
      <c r="Y296" s="195" t="s">
        <v>1196</v>
      </c>
      <c r="Z296" s="195" t="s">
        <v>356</v>
      </c>
      <c r="AA296" s="195">
        <v>684</v>
      </c>
    </row>
    <row r="297" spans="1:27">
      <c r="A297" s="195" t="s">
        <v>1137</v>
      </c>
      <c r="B297" s="195" t="s">
        <v>356</v>
      </c>
      <c r="C297" s="198">
        <v>1146</v>
      </c>
      <c r="E297" t="s">
        <v>371</v>
      </c>
      <c r="F297" t="s">
        <v>356</v>
      </c>
      <c r="G297">
        <v>390</v>
      </c>
      <c r="M297" s="201" t="s">
        <v>1388</v>
      </c>
      <c r="N297" s="201" t="s">
        <v>356</v>
      </c>
      <c r="O297" s="201">
        <v>687</v>
      </c>
      <c r="Y297" s="201" t="s">
        <v>371</v>
      </c>
      <c r="Z297" s="201" t="s">
        <v>356</v>
      </c>
      <c r="AA297" s="201">
        <v>858</v>
      </c>
    </row>
    <row r="298" spans="1:27">
      <c r="A298" s="195" t="s">
        <v>1196</v>
      </c>
      <c r="B298" s="195" t="s">
        <v>356</v>
      </c>
      <c r="C298" s="195">
        <v>684</v>
      </c>
      <c r="E298" t="s">
        <v>371</v>
      </c>
      <c r="F298" t="s">
        <v>356</v>
      </c>
      <c r="G298">
        <v>120</v>
      </c>
      <c r="Y298" s="201" t="s">
        <v>371</v>
      </c>
      <c r="Z298" s="201" t="s">
        <v>356</v>
      </c>
      <c r="AA298" s="202">
        <v>2019</v>
      </c>
    </row>
    <row r="299" spans="1:27">
      <c r="A299" s="201" t="s">
        <v>1388</v>
      </c>
      <c r="B299" s="201" t="s">
        <v>356</v>
      </c>
      <c r="C299" s="201">
        <v>687</v>
      </c>
      <c r="E299" t="s">
        <v>452</v>
      </c>
      <c r="F299" t="s">
        <v>356</v>
      </c>
      <c r="G299">
        <v>939</v>
      </c>
      <c r="Y299" s="201" t="s">
        <v>1204</v>
      </c>
      <c r="Z299" s="201" t="s">
        <v>356</v>
      </c>
      <c r="AA299" s="202">
        <v>1254</v>
      </c>
    </row>
    <row r="300" spans="1:27">
      <c r="A300" s="201" t="s">
        <v>1205</v>
      </c>
      <c r="B300" s="201" t="s">
        <v>356</v>
      </c>
      <c r="C300" s="202">
        <v>1326</v>
      </c>
      <c r="E300" t="s">
        <v>452</v>
      </c>
      <c r="F300" t="s">
        <v>356</v>
      </c>
      <c r="G300" s="159">
        <v>1140</v>
      </c>
      <c r="Y300" s="201" t="s">
        <v>371</v>
      </c>
      <c r="Z300" s="201" t="s">
        <v>356</v>
      </c>
      <c r="AA300" s="202">
        <v>1560</v>
      </c>
    </row>
    <row r="301" spans="1:27">
      <c r="A301" s="201" t="s">
        <v>371</v>
      </c>
      <c r="B301" s="201" t="s">
        <v>356</v>
      </c>
      <c r="C301" s="202">
        <v>1194</v>
      </c>
      <c r="E301" t="s">
        <v>482</v>
      </c>
      <c r="F301" t="s">
        <v>356</v>
      </c>
      <c r="G301">
        <v>69</v>
      </c>
      <c r="Y301" s="201" t="s">
        <v>371</v>
      </c>
      <c r="Z301" s="201" t="s">
        <v>356</v>
      </c>
      <c r="AA301" s="202">
        <v>1491</v>
      </c>
    </row>
    <row r="302" spans="1:27">
      <c r="A302" s="201" t="s">
        <v>371</v>
      </c>
      <c r="B302" s="201" t="s">
        <v>356</v>
      </c>
      <c r="C302" s="202">
        <v>1140</v>
      </c>
      <c r="E302" s="201" t="s">
        <v>1388</v>
      </c>
      <c r="F302" s="201" t="s">
        <v>356</v>
      </c>
      <c r="G302" s="201">
        <v>687</v>
      </c>
      <c r="Y302" s="201" t="s">
        <v>371</v>
      </c>
      <c r="Z302" s="201" t="s">
        <v>356</v>
      </c>
      <c r="AA302" s="202">
        <v>1140</v>
      </c>
    </row>
    <row r="303" spans="1:27">
      <c r="A303" s="201" t="s">
        <v>371</v>
      </c>
      <c r="B303" s="201" t="s">
        <v>356</v>
      </c>
      <c r="C303" s="202">
        <v>1491</v>
      </c>
      <c r="E303" s="201" t="s">
        <v>1205</v>
      </c>
      <c r="F303" s="201" t="s">
        <v>356</v>
      </c>
      <c r="G303" s="202">
        <v>1326</v>
      </c>
      <c r="Y303" s="201" t="s">
        <v>371</v>
      </c>
      <c r="Z303" s="201" t="s">
        <v>356</v>
      </c>
      <c r="AA303" s="202">
        <v>1194</v>
      </c>
    </row>
    <row r="304" spans="1:27">
      <c r="A304" s="201" t="s">
        <v>371</v>
      </c>
      <c r="B304" s="201" t="s">
        <v>356</v>
      </c>
      <c r="C304" s="202">
        <v>1560</v>
      </c>
      <c r="E304" s="201" t="s">
        <v>371</v>
      </c>
      <c r="F304" s="201" t="s">
        <v>356</v>
      </c>
      <c r="G304" s="202">
        <v>1194</v>
      </c>
      <c r="Y304" s="201" t="s">
        <v>1205</v>
      </c>
      <c r="Z304" s="201" t="s">
        <v>356</v>
      </c>
      <c r="AA304" s="202">
        <v>1326</v>
      </c>
    </row>
    <row r="305" spans="1:27">
      <c r="A305" s="201" t="s">
        <v>1204</v>
      </c>
      <c r="B305" s="201" t="s">
        <v>356</v>
      </c>
      <c r="C305" s="202">
        <v>1254</v>
      </c>
      <c r="E305" s="201" t="s">
        <v>371</v>
      </c>
      <c r="F305" s="201" t="s">
        <v>356</v>
      </c>
      <c r="G305" s="202">
        <v>1140</v>
      </c>
      <c r="Y305" s="201" t="s">
        <v>371</v>
      </c>
      <c r="Z305" s="201" t="s">
        <v>356</v>
      </c>
      <c r="AA305" s="201">
        <v>687</v>
      </c>
    </row>
    <row r="306" spans="1:27">
      <c r="A306" s="201" t="s">
        <v>371</v>
      </c>
      <c r="B306" s="201" t="s">
        <v>356</v>
      </c>
      <c r="C306" s="202">
        <v>2019</v>
      </c>
      <c r="E306" s="201" t="s">
        <v>371</v>
      </c>
      <c r="F306" s="201" t="s">
        <v>356</v>
      </c>
      <c r="G306" s="202">
        <v>1491</v>
      </c>
    </row>
    <row r="307" spans="1:27">
      <c r="A307" s="201" t="s">
        <v>371</v>
      </c>
      <c r="B307" s="201" t="s">
        <v>356</v>
      </c>
      <c r="C307" s="201">
        <v>858</v>
      </c>
      <c r="E307" s="201" t="s">
        <v>371</v>
      </c>
      <c r="F307" s="201" t="s">
        <v>356</v>
      </c>
      <c r="G307" s="202">
        <v>1560</v>
      </c>
    </row>
    <row r="308" spans="1:27">
      <c r="E308" s="201" t="s">
        <v>1204</v>
      </c>
      <c r="F308" s="201" t="s">
        <v>356</v>
      </c>
      <c r="G308" s="202">
        <v>1254</v>
      </c>
    </row>
    <row r="309" spans="1:27">
      <c r="E309" s="201" t="s">
        <v>371</v>
      </c>
      <c r="F309" s="201" t="s">
        <v>356</v>
      </c>
      <c r="G309" s="202">
        <v>2019</v>
      </c>
    </row>
    <row r="310" spans="1:27">
      <c r="E310" s="201" t="s">
        <v>371</v>
      </c>
      <c r="F310" s="201" t="s">
        <v>356</v>
      </c>
      <c r="G310" s="201">
        <v>858</v>
      </c>
    </row>
    <row r="311" spans="1:27">
      <c r="E311" s="201" t="s">
        <v>371</v>
      </c>
      <c r="F311" s="201" t="s">
        <v>356</v>
      </c>
      <c r="G311" s="201">
        <v>144</v>
      </c>
    </row>
    <row r="312" spans="1:27">
      <c r="E312" s="201" t="s">
        <v>1203</v>
      </c>
      <c r="F312" s="201" t="s">
        <v>356</v>
      </c>
      <c r="G312" s="202">
        <v>3090</v>
      </c>
    </row>
    <row r="313" spans="1:27">
      <c r="E313" s="201" t="s">
        <v>1202</v>
      </c>
      <c r="F313" s="201" t="s">
        <v>356</v>
      </c>
      <c r="G313" s="202">
        <v>1650</v>
      </c>
    </row>
    <row r="314" spans="1:27">
      <c r="E314" s="201" t="s">
        <v>371</v>
      </c>
      <c r="F314" s="201" t="s">
        <v>356</v>
      </c>
      <c r="G314" s="202">
        <v>1209</v>
      </c>
    </row>
    <row r="315" spans="1:27">
      <c r="E315" s="195" t="s">
        <v>371</v>
      </c>
      <c r="F315" s="195" t="s">
        <v>356</v>
      </c>
      <c r="G315" s="195">
        <v>369</v>
      </c>
    </row>
    <row r="316" spans="1:27">
      <c r="E316" s="195" t="s">
        <v>371</v>
      </c>
      <c r="F316" s="195" t="s">
        <v>356</v>
      </c>
      <c r="G316" s="195">
        <v>471</v>
      </c>
    </row>
    <row r="317" spans="1:27">
      <c r="E317" s="195" t="s">
        <v>1198</v>
      </c>
      <c r="F317" s="195" t="s">
        <v>356</v>
      </c>
      <c r="G317" s="195">
        <v>441</v>
      </c>
    </row>
    <row r="318" spans="1:27">
      <c r="E318" s="195" t="s">
        <v>1198</v>
      </c>
      <c r="F318" s="195" t="s">
        <v>356</v>
      </c>
      <c r="G318" s="195">
        <v>801</v>
      </c>
    </row>
    <row r="319" spans="1:27">
      <c r="E319" s="195" t="s">
        <v>371</v>
      </c>
      <c r="F319" s="195" t="s">
        <v>356</v>
      </c>
      <c r="G319" s="195">
        <v>993</v>
      </c>
    </row>
    <row r="320" spans="1:27">
      <c r="E320" s="195" t="s">
        <v>371</v>
      </c>
      <c r="F320" s="195" t="s">
        <v>356</v>
      </c>
      <c r="G320" s="198">
        <v>1116</v>
      </c>
    </row>
    <row r="321" spans="5:7">
      <c r="E321" s="195" t="s">
        <v>1380</v>
      </c>
      <c r="F321" s="195" t="s">
        <v>356</v>
      </c>
      <c r="G321" s="195">
        <v>984</v>
      </c>
    </row>
    <row r="322" spans="5:7">
      <c r="E322" s="195" t="s">
        <v>1197</v>
      </c>
      <c r="F322" s="195" t="s">
        <v>356</v>
      </c>
      <c r="G322" s="198">
        <v>1038</v>
      </c>
    </row>
    <row r="323" spans="5:7">
      <c r="E323" s="195" t="s">
        <v>1137</v>
      </c>
      <c r="F323" s="195" t="s">
        <v>356</v>
      </c>
      <c r="G323" s="198">
        <v>1146</v>
      </c>
    </row>
    <row r="324" spans="5:7">
      <c r="E324" s="195" t="s">
        <v>1196</v>
      </c>
      <c r="F324" s="195" t="s">
        <v>356</v>
      </c>
      <c r="G324" s="195">
        <v>684</v>
      </c>
    </row>
  </sheetData>
  <mergeCells count="9">
    <mergeCell ref="Y1:AA1"/>
    <mergeCell ref="AC1:AE1"/>
    <mergeCell ref="AG1:AI1"/>
    <mergeCell ref="A1:C1"/>
    <mergeCell ref="E1:G1"/>
    <mergeCell ref="I1:K1"/>
    <mergeCell ref="M1:O1"/>
    <mergeCell ref="Q1:S1"/>
    <mergeCell ref="U1:W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6495-7341-484D-A03F-843381846ABE}">
  <dimension ref="A1:AI99"/>
  <sheetViews>
    <sheetView topLeftCell="A50" workbookViewId="0">
      <selection activeCell="O60" sqref="O60"/>
    </sheetView>
  </sheetViews>
  <sheetFormatPr baseColWidth="10" defaultRowHeight="16"/>
  <cols>
    <col min="1" max="1" width="87.1640625" bestFit="1" customWidth="1"/>
  </cols>
  <sheetData>
    <row r="1" spans="1:35" ht="17" thickBot="1">
      <c r="A1" s="289" t="s">
        <v>1391</v>
      </c>
      <c r="B1" s="290"/>
      <c r="C1" s="291"/>
      <c r="E1" s="289" t="s">
        <v>1392</v>
      </c>
      <c r="F1" s="290"/>
      <c r="G1" s="291"/>
      <c r="I1" s="289" t="s">
        <v>1393</v>
      </c>
      <c r="J1" s="290"/>
      <c r="K1" s="291"/>
      <c r="M1" s="289" t="s">
        <v>1394</v>
      </c>
      <c r="N1" s="290"/>
      <c r="O1" s="291"/>
      <c r="Q1" s="289" t="s">
        <v>1395</v>
      </c>
      <c r="R1" s="290"/>
      <c r="S1" s="291"/>
      <c r="U1" s="289" t="s">
        <v>1396</v>
      </c>
      <c r="V1" s="290"/>
      <c r="W1" s="291"/>
      <c r="Y1" s="289" t="s">
        <v>1397</v>
      </c>
      <c r="Z1" s="290"/>
      <c r="AA1" s="291"/>
      <c r="AC1" s="289" t="s">
        <v>1398</v>
      </c>
      <c r="AD1" s="290"/>
      <c r="AE1" s="291"/>
      <c r="AG1" s="289" t="s">
        <v>1399</v>
      </c>
      <c r="AH1" s="290"/>
      <c r="AI1" s="291"/>
    </row>
    <row r="2" spans="1:35" ht="17" thickBot="1">
      <c r="A2" s="137" t="s">
        <v>1314</v>
      </c>
      <c r="B2" s="194" t="s">
        <v>1315</v>
      </c>
      <c r="C2" s="137" t="s">
        <v>1316</v>
      </c>
      <c r="E2" s="137" t="s">
        <v>1314</v>
      </c>
      <c r="F2" s="194" t="s">
        <v>1315</v>
      </c>
      <c r="G2" s="137" t="s">
        <v>1316</v>
      </c>
      <c r="I2" s="137" t="s">
        <v>1314</v>
      </c>
      <c r="J2" s="194" t="s">
        <v>1315</v>
      </c>
      <c r="K2" s="137" t="s">
        <v>1316</v>
      </c>
      <c r="M2" s="137" t="s">
        <v>1314</v>
      </c>
      <c r="N2" s="194" t="s">
        <v>1315</v>
      </c>
      <c r="O2" s="137" t="s">
        <v>1316</v>
      </c>
      <c r="Q2" s="137" t="s">
        <v>1314</v>
      </c>
      <c r="R2" s="194" t="s">
        <v>1315</v>
      </c>
      <c r="S2" s="137" t="s">
        <v>1316</v>
      </c>
      <c r="U2" s="137" t="s">
        <v>1314</v>
      </c>
      <c r="V2" s="194" t="s">
        <v>1315</v>
      </c>
      <c r="W2" s="137" t="s">
        <v>1316</v>
      </c>
      <c r="Y2" s="137" t="s">
        <v>1314</v>
      </c>
      <c r="Z2" s="194" t="s">
        <v>1315</v>
      </c>
      <c r="AA2" s="137" t="s">
        <v>1316</v>
      </c>
      <c r="AC2" s="137" t="s">
        <v>1314</v>
      </c>
      <c r="AD2" s="194" t="s">
        <v>1315</v>
      </c>
      <c r="AE2" s="137" t="s">
        <v>1316</v>
      </c>
      <c r="AG2" s="137" t="s">
        <v>1314</v>
      </c>
      <c r="AH2" s="194" t="s">
        <v>1315</v>
      </c>
      <c r="AI2" s="137" t="s">
        <v>1316</v>
      </c>
    </row>
    <row r="3" spans="1:35">
      <c r="A3" t="s">
        <v>371</v>
      </c>
      <c r="B3" t="s">
        <v>356</v>
      </c>
      <c r="C3">
        <v>198</v>
      </c>
      <c r="E3" t="s">
        <v>371</v>
      </c>
      <c r="F3" t="s">
        <v>356</v>
      </c>
      <c r="G3" s="159">
        <v>1278</v>
      </c>
      <c r="I3" s="58" t="s">
        <v>371</v>
      </c>
      <c r="J3" s="22" t="s">
        <v>356</v>
      </c>
      <c r="K3" s="22">
        <v>687</v>
      </c>
      <c r="M3" s="58" t="s">
        <v>371</v>
      </c>
      <c r="N3" t="s">
        <v>356</v>
      </c>
      <c r="O3">
        <v>156</v>
      </c>
      <c r="Q3" t="s">
        <v>371</v>
      </c>
      <c r="R3" t="s">
        <v>356</v>
      </c>
      <c r="S3">
        <v>687</v>
      </c>
      <c r="U3" t="s">
        <v>371</v>
      </c>
      <c r="V3" t="s">
        <v>356</v>
      </c>
      <c r="W3">
        <v>198</v>
      </c>
      <c r="Y3" t="s">
        <v>1213</v>
      </c>
      <c r="Z3" t="s">
        <v>356</v>
      </c>
      <c r="AA3" s="159">
        <v>10425</v>
      </c>
      <c r="AC3" s="58" t="s">
        <v>1400</v>
      </c>
      <c r="AD3" s="22" t="s">
        <v>949</v>
      </c>
      <c r="AE3" s="59">
        <v>121</v>
      </c>
      <c r="AG3" s="58" t="s">
        <v>482</v>
      </c>
      <c r="AH3" t="s">
        <v>356</v>
      </c>
      <c r="AI3">
        <v>543</v>
      </c>
    </row>
    <row r="4" spans="1:35">
      <c r="A4" t="s">
        <v>482</v>
      </c>
      <c r="B4" t="s">
        <v>356</v>
      </c>
      <c r="C4">
        <v>975</v>
      </c>
      <c r="E4" t="s">
        <v>449</v>
      </c>
      <c r="F4" t="s">
        <v>356</v>
      </c>
      <c r="G4" s="159">
        <v>1485</v>
      </c>
      <c r="I4" s="58" t="s">
        <v>449</v>
      </c>
      <c r="J4" s="22" t="s">
        <v>356</v>
      </c>
      <c r="K4" s="60">
        <v>1485</v>
      </c>
      <c r="M4" t="s">
        <v>1213</v>
      </c>
      <c r="N4" t="s">
        <v>356</v>
      </c>
      <c r="O4" s="159">
        <v>10425</v>
      </c>
      <c r="Q4" t="s">
        <v>449</v>
      </c>
      <c r="R4" t="s">
        <v>356</v>
      </c>
      <c r="S4" s="159">
        <v>1485</v>
      </c>
      <c r="U4" t="s">
        <v>482</v>
      </c>
      <c r="V4" t="s">
        <v>356</v>
      </c>
      <c r="W4">
        <v>975</v>
      </c>
      <c r="Y4" t="s">
        <v>371</v>
      </c>
      <c r="Z4" t="s">
        <v>356</v>
      </c>
      <c r="AA4">
        <v>207</v>
      </c>
      <c r="AC4" s="58" t="s">
        <v>482</v>
      </c>
      <c r="AD4" s="22" t="s">
        <v>356</v>
      </c>
      <c r="AE4" s="59">
        <v>765</v>
      </c>
      <c r="AG4" s="58" t="s">
        <v>371</v>
      </c>
      <c r="AH4" t="s">
        <v>356</v>
      </c>
      <c r="AI4">
        <v>726</v>
      </c>
    </row>
    <row r="5" spans="1:35">
      <c r="A5" t="s">
        <v>482</v>
      </c>
      <c r="B5" t="s">
        <v>356</v>
      </c>
      <c r="C5">
        <v>534</v>
      </c>
      <c r="E5" t="s">
        <v>371</v>
      </c>
      <c r="F5" t="s">
        <v>356</v>
      </c>
      <c r="G5">
        <v>687</v>
      </c>
      <c r="I5" s="58" t="s">
        <v>371</v>
      </c>
      <c r="J5" s="22" t="s">
        <v>356</v>
      </c>
      <c r="K5" s="60">
        <v>1278</v>
      </c>
      <c r="M5" t="s">
        <v>371</v>
      </c>
      <c r="N5" t="s">
        <v>356</v>
      </c>
      <c r="O5">
        <v>726</v>
      </c>
      <c r="Q5" t="s">
        <v>371</v>
      </c>
      <c r="R5" t="s">
        <v>356</v>
      </c>
      <c r="S5" s="159">
        <v>1278</v>
      </c>
      <c r="U5" t="s">
        <v>482</v>
      </c>
      <c r="V5" t="s">
        <v>356</v>
      </c>
      <c r="W5">
        <v>534</v>
      </c>
      <c r="Y5" t="s">
        <v>371</v>
      </c>
      <c r="Z5" t="s">
        <v>356</v>
      </c>
      <c r="AA5">
        <v>861</v>
      </c>
      <c r="AC5" s="58" t="s">
        <v>990</v>
      </c>
      <c r="AD5" s="22" t="s">
        <v>356</v>
      </c>
      <c r="AE5" s="59">
        <v>345</v>
      </c>
      <c r="AG5" s="58" t="s">
        <v>482</v>
      </c>
      <c r="AH5" t="s">
        <v>356</v>
      </c>
      <c r="AI5">
        <v>975</v>
      </c>
    </row>
    <row r="6" spans="1:35">
      <c r="A6" t="s">
        <v>482</v>
      </c>
      <c r="B6" t="s">
        <v>356</v>
      </c>
      <c r="C6">
        <v>354</v>
      </c>
      <c r="E6" t="s">
        <v>371</v>
      </c>
      <c r="F6" t="s">
        <v>356</v>
      </c>
      <c r="G6">
        <v>705</v>
      </c>
      <c r="I6" s="58" t="s">
        <v>1401</v>
      </c>
      <c r="J6" s="22" t="s">
        <v>356</v>
      </c>
      <c r="K6" s="60">
        <v>3633</v>
      </c>
      <c r="M6" t="s">
        <v>371</v>
      </c>
      <c r="N6" t="s">
        <v>356</v>
      </c>
      <c r="O6">
        <v>687</v>
      </c>
      <c r="Q6" t="s">
        <v>1402</v>
      </c>
      <c r="R6" t="s">
        <v>356</v>
      </c>
      <c r="S6">
        <v>387</v>
      </c>
      <c r="U6" t="s">
        <v>482</v>
      </c>
      <c r="V6" t="s">
        <v>356</v>
      </c>
      <c r="W6">
        <v>354</v>
      </c>
      <c r="Y6" t="s">
        <v>1400</v>
      </c>
      <c r="Z6" t="s">
        <v>949</v>
      </c>
      <c r="AA6">
        <v>121</v>
      </c>
      <c r="AC6" s="58" t="s">
        <v>990</v>
      </c>
      <c r="AD6" s="22" t="s">
        <v>356</v>
      </c>
      <c r="AE6" s="59">
        <v>117</v>
      </c>
      <c r="AG6" s="58" t="s">
        <v>482</v>
      </c>
      <c r="AH6" t="s">
        <v>356</v>
      </c>
      <c r="AI6">
        <v>534</v>
      </c>
    </row>
    <row r="7" spans="1:35">
      <c r="A7" t="s">
        <v>371</v>
      </c>
      <c r="B7" t="s">
        <v>356</v>
      </c>
      <c r="C7">
        <v>687</v>
      </c>
      <c r="E7" t="s">
        <v>371</v>
      </c>
      <c r="F7" t="s">
        <v>356</v>
      </c>
      <c r="G7">
        <v>705</v>
      </c>
      <c r="I7" s="58" t="s">
        <v>1402</v>
      </c>
      <c r="J7" s="22" t="s">
        <v>356</v>
      </c>
      <c r="K7" s="22">
        <v>387</v>
      </c>
      <c r="M7" t="s">
        <v>449</v>
      </c>
      <c r="N7" t="s">
        <v>356</v>
      </c>
      <c r="O7" s="159">
        <v>1485</v>
      </c>
      <c r="Q7" t="s">
        <v>1403</v>
      </c>
      <c r="R7" t="s">
        <v>356</v>
      </c>
      <c r="S7">
        <v>600</v>
      </c>
      <c r="U7" t="s">
        <v>482</v>
      </c>
      <c r="V7" t="s">
        <v>356</v>
      </c>
      <c r="W7">
        <v>543</v>
      </c>
      <c r="Y7" t="s">
        <v>793</v>
      </c>
      <c r="Z7" t="s">
        <v>356</v>
      </c>
      <c r="AA7">
        <v>192</v>
      </c>
      <c r="AC7" s="58" t="s">
        <v>371</v>
      </c>
      <c r="AD7" s="22" t="s">
        <v>356</v>
      </c>
      <c r="AE7" s="59">
        <v>117</v>
      </c>
      <c r="AG7" s="58" t="s">
        <v>482</v>
      </c>
      <c r="AH7" t="s">
        <v>356</v>
      </c>
      <c r="AI7">
        <v>354</v>
      </c>
    </row>
    <row r="8" spans="1:35">
      <c r="A8" t="s">
        <v>449</v>
      </c>
      <c r="B8" t="s">
        <v>356</v>
      </c>
      <c r="C8" s="159">
        <v>1485</v>
      </c>
      <c r="E8" t="s">
        <v>371</v>
      </c>
      <c r="F8" t="s">
        <v>356</v>
      </c>
      <c r="G8">
        <v>801</v>
      </c>
      <c r="I8" s="58" t="s">
        <v>1404</v>
      </c>
      <c r="J8" s="22" t="s">
        <v>356</v>
      </c>
      <c r="K8" s="60">
        <v>1509</v>
      </c>
      <c r="M8" t="s">
        <v>371</v>
      </c>
      <c r="N8" t="s">
        <v>356</v>
      </c>
      <c r="O8" s="159">
        <v>1278</v>
      </c>
      <c r="Q8" t="s">
        <v>1404</v>
      </c>
      <c r="R8" t="s">
        <v>356</v>
      </c>
      <c r="S8" s="159">
        <v>1509</v>
      </c>
      <c r="U8" t="s">
        <v>371</v>
      </c>
      <c r="V8" t="s">
        <v>356</v>
      </c>
      <c r="W8">
        <v>726</v>
      </c>
      <c r="Y8" t="s">
        <v>793</v>
      </c>
      <c r="Z8" t="s">
        <v>356</v>
      </c>
      <c r="AA8">
        <v>141</v>
      </c>
      <c r="AC8" s="58" t="s">
        <v>1319</v>
      </c>
      <c r="AD8" s="22" t="s">
        <v>356</v>
      </c>
      <c r="AE8" s="205">
        <v>1038</v>
      </c>
      <c r="AG8" t="s">
        <v>1400</v>
      </c>
      <c r="AH8" t="s">
        <v>949</v>
      </c>
      <c r="AI8">
        <v>121</v>
      </c>
    </row>
    <row r="9" spans="1:35">
      <c r="A9" t="s">
        <v>449</v>
      </c>
      <c r="B9" t="s">
        <v>356</v>
      </c>
      <c r="C9" s="159">
        <v>1485</v>
      </c>
      <c r="E9" t="s">
        <v>371</v>
      </c>
      <c r="F9" t="s">
        <v>356</v>
      </c>
      <c r="G9">
        <v>171</v>
      </c>
      <c r="I9" s="58" t="s">
        <v>1403</v>
      </c>
      <c r="J9" s="22" t="s">
        <v>356</v>
      </c>
      <c r="K9" s="22">
        <v>600</v>
      </c>
      <c r="M9" t="s">
        <v>1350</v>
      </c>
      <c r="N9" t="s">
        <v>356</v>
      </c>
      <c r="O9" s="159">
        <v>3132</v>
      </c>
      <c r="Q9" t="s">
        <v>1401</v>
      </c>
      <c r="R9" t="s">
        <v>356</v>
      </c>
      <c r="S9" s="159">
        <v>3633</v>
      </c>
      <c r="U9" t="s">
        <v>371</v>
      </c>
      <c r="V9" t="s">
        <v>356</v>
      </c>
      <c r="W9">
        <v>687</v>
      </c>
      <c r="Y9" t="s">
        <v>371</v>
      </c>
      <c r="Z9" t="s">
        <v>356</v>
      </c>
      <c r="AA9">
        <v>156</v>
      </c>
      <c r="AC9" s="58" t="s">
        <v>482</v>
      </c>
      <c r="AD9" s="22" t="s">
        <v>356</v>
      </c>
      <c r="AE9" s="205">
        <v>1017</v>
      </c>
      <c r="AG9" t="s">
        <v>1405</v>
      </c>
      <c r="AH9" t="s">
        <v>536</v>
      </c>
      <c r="AI9">
        <v>90</v>
      </c>
    </row>
    <row r="10" spans="1:35">
      <c r="A10" t="s">
        <v>371</v>
      </c>
      <c r="B10" t="s">
        <v>356</v>
      </c>
      <c r="C10">
        <v>156</v>
      </c>
      <c r="E10" t="s">
        <v>371</v>
      </c>
      <c r="F10" t="s">
        <v>356</v>
      </c>
      <c r="G10">
        <v>381</v>
      </c>
      <c r="I10" s="58" t="s">
        <v>371</v>
      </c>
      <c r="J10" s="22" t="s">
        <v>356</v>
      </c>
      <c r="K10" s="60">
        <v>1080</v>
      </c>
      <c r="M10" t="s">
        <v>1318</v>
      </c>
      <c r="N10" t="s">
        <v>356</v>
      </c>
      <c r="O10">
        <v>264</v>
      </c>
      <c r="Q10" t="s">
        <v>371</v>
      </c>
      <c r="R10" t="s">
        <v>356</v>
      </c>
      <c r="S10" s="159">
        <v>1080</v>
      </c>
      <c r="U10" t="s">
        <v>449</v>
      </c>
      <c r="V10" t="s">
        <v>356</v>
      </c>
      <c r="W10" s="159">
        <v>1485</v>
      </c>
      <c r="Y10" t="s">
        <v>371</v>
      </c>
      <c r="Z10" t="s">
        <v>356</v>
      </c>
      <c r="AA10" s="159">
        <v>1107</v>
      </c>
      <c r="AC10" s="58" t="s">
        <v>1318</v>
      </c>
      <c r="AD10" s="22" t="s">
        <v>356</v>
      </c>
      <c r="AE10" s="59">
        <v>264</v>
      </c>
      <c r="AG10" t="s">
        <v>1406</v>
      </c>
      <c r="AH10" t="s">
        <v>536</v>
      </c>
      <c r="AI10">
        <v>73</v>
      </c>
    </row>
    <row r="11" spans="1:35">
      <c r="A11" t="s">
        <v>371</v>
      </c>
      <c r="B11" t="s">
        <v>356</v>
      </c>
      <c r="C11" s="159">
        <v>1080</v>
      </c>
      <c r="E11" t="s">
        <v>371</v>
      </c>
      <c r="F11" t="s">
        <v>356</v>
      </c>
      <c r="G11">
        <v>720</v>
      </c>
      <c r="I11" s="58" t="s">
        <v>482</v>
      </c>
      <c r="J11" s="22" t="s">
        <v>356</v>
      </c>
      <c r="K11" s="22">
        <v>543</v>
      </c>
      <c r="M11" t="s">
        <v>482</v>
      </c>
      <c r="N11" t="s">
        <v>356</v>
      </c>
      <c r="O11" s="159">
        <v>1017</v>
      </c>
      <c r="Q11" t="s">
        <v>1318</v>
      </c>
      <c r="R11" t="s">
        <v>356</v>
      </c>
      <c r="S11">
        <v>264</v>
      </c>
      <c r="U11" t="s">
        <v>371</v>
      </c>
      <c r="V11" t="s">
        <v>356</v>
      </c>
      <c r="W11" s="159">
        <v>1278</v>
      </c>
      <c r="Y11" t="s">
        <v>371</v>
      </c>
      <c r="Z11" t="s">
        <v>356</v>
      </c>
      <c r="AA11">
        <v>588</v>
      </c>
      <c r="AC11" s="58" t="s">
        <v>482</v>
      </c>
      <c r="AD11" s="22" t="s">
        <v>356</v>
      </c>
      <c r="AE11" s="205">
        <v>1017</v>
      </c>
      <c r="AG11" t="s">
        <v>692</v>
      </c>
      <c r="AH11" t="s">
        <v>356</v>
      </c>
      <c r="AI11" s="159">
        <v>1203</v>
      </c>
    </row>
    <row r="12" spans="1:35">
      <c r="A12" t="s">
        <v>1373</v>
      </c>
      <c r="B12" t="s">
        <v>356</v>
      </c>
      <c r="C12">
        <v>669</v>
      </c>
      <c r="E12" t="s">
        <v>1349</v>
      </c>
      <c r="F12" t="s">
        <v>356</v>
      </c>
      <c r="G12">
        <v>252</v>
      </c>
      <c r="I12" s="58" t="s">
        <v>371</v>
      </c>
      <c r="J12" s="22" t="s">
        <v>356</v>
      </c>
      <c r="K12" s="22">
        <v>726</v>
      </c>
      <c r="M12" t="s">
        <v>371</v>
      </c>
      <c r="N12" t="s">
        <v>356</v>
      </c>
      <c r="O12" s="159">
        <v>3564</v>
      </c>
      <c r="Q12" t="s">
        <v>482</v>
      </c>
      <c r="R12" t="s">
        <v>356</v>
      </c>
      <c r="S12" s="159">
        <v>1017</v>
      </c>
      <c r="U12" t="s">
        <v>489</v>
      </c>
      <c r="V12" t="s">
        <v>356</v>
      </c>
      <c r="W12">
        <v>894</v>
      </c>
      <c r="Y12" t="s">
        <v>371</v>
      </c>
      <c r="Z12" t="s">
        <v>356</v>
      </c>
      <c r="AA12">
        <v>402</v>
      </c>
      <c r="AC12" s="58" t="s">
        <v>1407</v>
      </c>
      <c r="AD12" s="22" t="s">
        <v>356</v>
      </c>
      <c r="AE12" s="59">
        <v>747</v>
      </c>
      <c r="AG12" t="s">
        <v>692</v>
      </c>
      <c r="AH12" t="s">
        <v>356</v>
      </c>
      <c r="AI12" s="159">
        <v>1203</v>
      </c>
    </row>
    <row r="13" spans="1:35">
      <c r="A13" t="s">
        <v>1349</v>
      </c>
      <c r="B13" t="s">
        <v>356</v>
      </c>
      <c r="C13">
        <v>252</v>
      </c>
      <c r="E13" t="s">
        <v>1373</v>
      </c>
      <c r="F13" t="s">
        <v>356</v>
      </c>
      <c r="G13">
        <v>669</v>
      </c>
      <c r="I13" s="58" t="s">
        <v>1400</v>
      </c>
      <c r="J13" s="22" t="s">
        <v>949</v>
      </c>
      <c r="K13" s="22">
        <v>121</v>
      </c>
      <c r="M13" t="s">
        <v>371</v>
      </c>
      <c r="N13" t="s">
        <v>356</v>
      </c>
      <c r="O13">
        <v>447</v>
      </c>
      <c r="Q13" t="s">
        <v>371</v>
      </c>
      <c r="R13" t="s">
        <v>356</v>
      </c>
      <c r="S13" s="159">
        <v>3564</v>
      </c>
      <c r="U13" t="s">
        <v>371</v>
      </c>
      <c r="V13" t="s">
        <v>356</v>
      </c>
      <c r="W13">
        <v>447</v>
      </c>
      <c r="Y13" t="s">
        <v>1404</v>
      </c>
      <c r="Z13" t="s">
        <v>356</v>
      </c>
      <c r="AA13" s="159">
        <v>1446</v>
      </c>
      <c r="AC13" s="58" t="s">
        <v>1319</v>
      </c>
      <c r="AD13" s="22" t="s">
        <v>356</v>
      </c>
      <c r="AE13" s="59">
        <v>624</v>
      </c>
      <c r="AG13" t="s">
        <v>371</v>
      </c>
      <c r="AH13" t="s">
        <v>356</v>
      </c>
      <c r="AI13">
        <v>156</v>
      </c>
    </row>
    <row r="14" spans="1:35">
      <c r="A14" t="s">
        <v>371</v>
      </c>
      <c r="B14" t="s">
        <v>356</v>
      </c>
      <c r="C14">
        <v>720</v>
      </c>
      <c r="E14" t="s">
        <v>1319</v>
      </c>
      <c r="F14" t="s">
        <v>356</v>
      </c>
      <c r="G14" s="159">
        <v>1038</v>
      </c>
      <c r="I14" s="58" t="s">
        <v>1213</v>
      </c>
      <c r="J14" s="22" t="s">
        <v>356</v>
      </c>
      <c r="K14" s="60">
        <v>10425</v>
      </c>
      <c r="M14" t="s">
        <v>793</v>
      </c>
      <c r="N14" t="s">
        <v>356</v>
      </c>
      <c r="O14">
        <v>177</v>
      </c>
      <c r="Q14" t="s">
        <v>482</v>
      </c>
      <c r="R14" t="s">
        <v>356</v>
      </c>
      <c r="S14">
        <v>543</v>
      </c>
      <c r="U14" t="s">
        <v>1354</v>
      </c>
      <c r="V14" t="s">
        <v>356</v>
      </c>
      <c r="W14">
        <v>615</v>
      </c>
      <c r="Y14" t="s">
        <v>1408</v>
      </c>
      <c r="Z14" t="s">
        <v>356</v>
      </c>
      <c r="AA14" s="159">
        <v>2055</v>
      </c>
      <c r="AC14" s="58" t="s">
        <v>1319</v>
      </c>
      <c r="AD14" s="22" t="s">
        <v>356</v>
      </c>
      <c r="AE14" s="59">
        <v>135</v>
      </c>
      <c r="AG14" t="s">
        <v>371</v>
      </c>
      <c r="AH14" t="s">
        <v>356</v>
      </c>
      <c r="AI14">
        <v>123</v>
      </c>
    </row>
    <row r="15" spans="1:35">
      <c r="A15" t="s">
        <v>371</v>
      </c>
      <c r="B15" t="s">
        <v>356</v>
      </c>
      <c r="C15">
        <v>381</v>
      </c>
      <c r="E15" t="s">
        <v>1400</v>
      </c>
      <c r="F15" t="s">
        <v>949</v>
      </c>
      <c r="G15">
        <v>121</v>
      </c>
      <c r="I15" s="58" t="s">
        <v>371</v>
      </c>
      <c r="J15" s="22" t="s">
        <v>356</v>
      </c>
      <c r="K15" s="22">
        <v>156</v>
      </c>
      <c r="M15" t="s">
        <v>1349</v>
      </c>
      <c r="N15" t="s">
        <v>356</v>
      </c>
      <c r="O15">
        <v>252</v>
      </c>
      <c r="Q15" t="s">
        <v>371</v>
      </c>
      <c r="R15" t="s">
        <v>356</v>
      </c>
      <c r="S15">
        <v>726</v>
      </c>
      <c r="U15" t="s">
        <v>1339</v>
      </c>
      <c r="V15" t="s">
        <v>356</v>
      </c>
      <c r="W15">
        <v>150</v>
      </c>
      <c r="Y15" t="s">
        <v>1409</v>
      </c>
      <c r="Z15" t="s">
        <v>356</v>
      </c>
      <c r="AA15" s="159">
        <v>2499</v>
      </c>
      <c r="AC15" s="58" t="s">
        <v>793</v>
      </c>
      <c r="AD15" s="22" t="s">
        <v>356</v>
      </c>
      <c r="AE15" s="59">
        <v>156</v>
      </c>
      <c r="AG15" t="s">
        <v>793</v>
      </c>
      <c r="AH15" t="s">
        <v>356</v>
      </c>
      <c r="AI15">
        <v>192</v>
      </c>
    </row>
    <row r="16" spans="1:35">
      <c r="A16" t="s">
        <v>371</v>
      </c>
      <c r="B16" t="s">
        <v>356</v>
      </c>
      <c r="C16">
        <v>801</v>
      </c>
      <c r="E16" t="s">
        <v>1410</v>
      </c>
      <c r="F16" t="s">
        <v>1411</v>
      </c>
      <c r="G16" s="159">
        <v>109238</v>
      </c>
      <c r="I16" s="58" t="s">
        <v>371</v>
      </c>
      <c r="J16" s="22" t="s">
        <v>356</v>
      </c>
      <c r="K16" s="60">
        <v>3564</v>
      </c>
      <c r="M16" t="s">
        <v>371</v>
      </c>
      <c r="N16" t="s">
        <v>356</v>
      </c>
      <c r="O16">
        <v>720</v>
      </c>
      <c r="Q16" t="s">
        <v>371</v>
      </c>
      <c r="R16" t="s">
        <v>356</v>
      </c>
      <c r="S16">
        <v>705</v>
      </c>
      <c r="U16" t="s">
        <v>371</v>
      </c>
      <c r="V16" t="s">
        <v>356</v>
      </c>
      <c r="W16" s="159">
        <v>1080</v>
      </c>
      <c r="Y16" t="s">
        <v>371</v>
      </c>
      <c r="Z16" t="s">
        <v>356</v>
      </c>
      <c r="AA16">
        <v>807</v>
      </c>
      <c r="AC16" s="58" t="s">
        <v>371</v>
      </c>
      <c r="AD16" s="22" t="s">
        <v>356</v>
      </c>
      <c r="AE16" s="59">
        <v>807</v>
      </c>
      <c r="AG16" t="s">
        <v>1213</v>
      </c>
      <c r="AH16" t="s">
        <v>356</v>
      </c>
      <c r="AI16" s="159">
        <v>10425</v>
      </c>
    </row>
    <row r="17" spans="1:35">
      <c r="A17" t="s">
        <v>371</v>
      </c>
      <c r="B17" t="s">
        <v>356</v>
      </c>
      <c r="C17">
        <v>705</v>
      </c>
      <c r="E17" t="s">
        <v>793</v>
      </c>
      <c r="F17" t="s">
        <v>356</v>
      </c>
      <c r="G17">
        <v>147</v>
      </c>
      <c r="I17" s="58" t="s">
        <v>1318</v>
      </c>
      <c r="J17" s="22" t="s">
        <v>356</v>
      </c>
      <c r="K17" s="22">
        <v>309</v>
      </c>
      <c r="M17" t="s">
        <v>371</v>
      </c>
      <c r="N17" t="s">
        <v>356</v>
      </c>
      <c r="O17">
        <v>381</v>
      </c>
      <c r="Q17" t="s">
        <v>371</v>
      </c>
      <c r="R17" t="s">
        <v>356</v>
      </c>
      <c r="S17">
        <v>801</v>
      </c>
      <c r="U17" t="s">
        <v>371</v>
      </c>
      <c r="V17" t="s">
        <v>356</v>
      </c>
      <c r="W17" s="159">
        <v>1107</v>
      </c>
      <c r="Y17" t="s">
        <v>793</v>
      </c>
      <c r="Z17" t="s">
        <v>356</v>
      </c>
      <c r="AA17">
        <v>156</v>
      </c>
      <c r="AC17" s="58" t="s">
        <v>1409</v>
      </c>
      <c r="AD17" s="22" t="s">
        <v>356</v>
      </c>
      <c r="AE17" s="205">
        <v>2499</v>
      </c>
      <c r="AG17" t="s">
        <v>371</v>
      </c>
      <c r="AH17" t="s">
        <v>356</v>
      </c>
      <c r="AI17">
        <v>687</v>
      </c>
    </row>
    <row r="18" spans="1:35">
      <c r="A18" t="s">
        <v>1404</v>
      </c>
      <c r="B18" t="s">
        <v>356</v>
      </c>
      <c r="C18" s="159">
        <v>1446</v>
      </c>
      <c r="E18" t="s">
        <v>1319</v>
      </c>
      <c r="F18" t="s">
        <v>356</v>
      </c>
      <c r="G18">
        <v>624</v>
      </c>
      <c r="I18" s="58" t="s">
        <v>1318</v>
      </c>
      <c r="J18" s="22" t="s">
        <v>356</v>
      </c>
      <c r="K18" s="22">
        <v>264</v>
      </c>
      <c r="M18" t="s">
        <v>371</v>
      </c>
      <c r="N18" t="s">
        <v>356</v>
      </c>
      <c r="O18">
        <v>801</v>
      </c>
      <c r="Q18" t="s">
        <v>371</v>
      </c>
      <c r="R18" t="s">
        <v>356</v>
      </c>
      <c r="S18">
        <v>801</v>
      </c>
      <c r="U18" t="s">
        <v>371</v>
      </c>
      <c r="V18" t="s">
        <v>356</v>
      </c>
      <c r="W18">
        <v>588</v>
      </c>
      <c r="Y18" t="s">
        <v>1402</v>
      </c>
      <c r="Z18" t="s">
        <v>356</v>
      </c>
      <c r="AA18">
        <v>387</v>
      </c>
      <c r="AC18" s="58" t="s">
        <v>1408</v>
      </c>
      <c r="AD18" s="22" t="s">
        <v>356</v>
      </c>
      <c r="AE18" s="205">
        <v>2055</v>
      </c>
      <c r="AG18" t="s">
        <v>449</v>
      </c>
      <c r="AH18" t="s">
        <v>356</v>
      </c>
      <c r="AI18" s="159">
        <v>1485</v>
      </c>
    </row>
    <row r="19" spans="1:35">
      <c r="A19" t="s">
        <v>1409</v>
      </c>
      <c r="B19" t="s">
        <v>356</v>
      </c>
      <c r="C19" s="159">
        <v>2499</v>
      </c>
      <c r="E19" t="s">
        <v>1319</v>
      </c>
      <c r="F19" t="s">
        <v>356</v>
      </c>
      <c r="G19">
        <v>135</v>
      </c>
      <c r="I19" s="58" t="s">
        <v>482</v>
      </c>
      <c r="J19" s="22" t="s">
        <v>356</v>
      </c>
      <c r="K19" s="22">
        <v>975</v>
      </c>
      <c r="M19" t="s">
        <v>371</v>
      </c>
      <c r="N19" t="s">
        <v>356</v>
      </c>
      <c r="O19">
        <v>705</v>
      </c>
      <c r="Q19" t="s">
        <v>371</v>
      </c>
      <c r="R19" t="s">
        <v>356</v>
      </c>
      <c r="S19">
        <v>381</v>
      </c>
      <c r="U19" t="s">
        <v>371</v>
      </c>
      <c r="V19" t="s">
        <v>356</v>
      </c>
      <c r="W19">
        <v>402</v>
      </c>
      <c r="Y19" t="s">
        <v>1403</v>
      </c>
      <c r="Z19" t="s">
        <v>356</v>
      </c>
      <c r="AA19">
        <v>600</v>
      </c>
      <c r="AC19" s="58" t="s">
        <v>1404</v>
      </c>
      <c r="AD19" s="22" t="s">
        <v>356</v>
      </c>
      <c r="AE19" s="205">
        <v>1446</v>
      </c>
      <c r="AG19" t="s">
        <v>371</v>
      </c>
      <c r="AH19" t="s">
        <v>356</v>
      </c>
      <c r="AI19" s="159">
        <v>1278</v>
      </c>
    </row>
    <row r="20" spans="1:35">
      <c r="A20" t="s">
        <v>371</v>
      </c>
      <c r="B20" t="s">
        <v>356</v>
      </c>
      <c r="C20" s="159">
        <v>1107</v>
      </c>
      <c r="E20" t="s">
        <v>371</v>
      </c>
      <c r="F20" t="s">
        <v>356</v>
      </c>
      <c r="G20">
        <v>807</v>
      </c>
      <c r="I20" s="58" t="s">
        <v>482</v>
      </c>
      <c r="J20" s="22" t="s">
        <v>356</v>
      </c>
      <c r="K20" s="22">
        <v>534</v>
      </c>
      <c r="M20" t="s">
        <v>1319</v>
      </c>
      <c r="N20" t="s">
        <v>356</v>
      </c>
      <c r="O20">
        <v>135</v>
      </c>
      <c r="Q20" t="s">
        <v>371</v>
      </c>
      <c r="R20" t="s">
        <v>356</v>
      </c>
      <c r="S20">
        <v>720</v>
      </c>
      <c r="U20" t="s">
        <v>1404</v>
      </c>
      <c r="V20" t="s">
        <v>356</v>
      </c>
      <c r="W20" s="159">
        <v>1446</v>
      </c>
      <c r="Y20" t="s">
        <v>1404</v>
      </c>
      <c r="Z20" t="s">
        <v>356</v>
      </c>
      <c r="AA20" s="159">
        <v>1509</v>
      </c>
      <c r="AC20" s="58" t="s">
        <v>371</v>
      </c>
      <c r="AD20" s="22" t="s">
        <v>356</v>
      </c>
      <c r="AE20" s="205">
        <v>1107</v>
      </c>
      <c r="AG20" t="s">
        <v>371</v>
      </c>
      <c r="AH20" t="s">
        <v>356</v>
      </c>
      <c r="AI20">
        <v>222</v>
      </c>
    </row>
    <row r="21" spans="1:35">
      <c r="A21" t="s">
        <v>371</v>
      </c>
      <c r="B21" t="s">
        <v>356</v>
      </c>
      <c r="C21">
        <v>588</v>
      </c>
      <c r="E21" t="s">
        <v>482</v>
      </c>
      <c r="F21" t="s">
        <v>356</v>
      </c>
      <c r="G21">
        <v>975</v>
      </c>
      <c r="I21" s="58" t="s">
        <v>1349</v>
      </c>
      <c r="J21" s="22" t="s">
        <v>356</v>
      </c>
      <c r="K21" s="22">
        <v>252</v>
      </c>
      <c r="M21" t="s">
        <v>1401</v>
      </c>
      <c r="N21" t="s">
        <v>356</v>
      </c>
      <c r="O21" s="159">
        <v>3633</v>
      </c>
      <c r="Q21" t="s">
        <v>1349</v>
      </c>
      <c r="R21" t="s">
        <v>356</v>
      </c>
      <c r="S21">
        <v>252</v>
      </c>
      <c r="U21" t="s">
        <v>1408</v>
      </c>
      <c r="V21" t="s">
        <v>356</v>
      </c>
      <c r="W21" s="159">
        <v>2055</v>
      </c>
      <c r="Y21" t="s">
        <v>1401</v>
      </c>
      <c r="Z21" t="s">
        <v>356</v>
      </c>
      <c r="AA21" s="159">
        <v>3633</v>
      </c>
      <c r="AC21" s="58" t="s">
        <v>371</v>
      </c>
      <c r="AD21" s="22" t="s">
        <v>356</v>
      </c>
      <c r="AE21" s="59">
        <v>588</v>
      </c>
      <c r="AG21" t="s">
        <v>371</v>
      </c>
      <c r="AH21" t="s">
        <v>356</v>
      </c>
      <c r="AI21" s="159">
        <v>1080</v>
      </c>
    </row>
    <row r="22" spans="1:35">
      <c r="A22" t="s">
        <v>371</v>
      </c>
      <c r="B22" t="s">
        <v>356</v>
      </c>
      <c r="C22">
        <v>402</v>
      </c>
      <c r="E22" t="s">
        <v>482</v>
      </c>
      <c r="F22" t="s">
        <v>356</v>
      </c>
      <c r="G22">
        <v>534</v>
      </c>
      <c r="I22" s="58" t="s">
        <v>371</v>
      </c>
      <c r="J22" s="22" t="s">
        <v>356</v>
      </c>
      <c r="K22" s="22">
        <v>720</v>
      </c>
      <c r="M22" t="s">
        <v>1404</v>
      </c>
      <c r="N22" t="s">
        <v>356</v>
      </c>
      <c r="O22" s="159">
        <v>1509</v>
      </c>
      <c r="Q22" t="s">
        <v>371</v>
      </c>
      <c r="R22" t="s">
        <v>356</v>
      </c>
      <c r="S22">
        <v>861</v>
      </c>
      <c r="U22" t="s">
        <v>1409</v>
      </c>
      <c r="V22" t="s">
        <v>356</v>
      </c>
      <c r="W22" s="159">
        <v>2499</v>
      </c>
      <c r="Y22" t="s">
        <v>793</v>
      </c>
      <c r="Z22" t="s">
        <v>356</v>
      </c>
      <c r="AA22">
        <v>156</v>
      </c>
      <c r="AC22" s="58" t="s">
        <v>371</v>
      </c>
      <c r="AD22" s="22" t="s">
        <v>356</v>
      </c>
      <c r="AE22" s="59">
        <v>402</v>
      </c>
      <c r="AG22" t="s">
        <v>1319</v>
      </c>
      <c r="AH22" t="s">
        <v>356</v>
      </c>
      <c r="AI22" s="159">
        <v>1038</v>
      </c>
    </row>
    <row r="23" spans="1:35">
      <c r="A23" t="s">
        <v>1408</v>
      </c>
      <c r="B23" t="s">
        <v>356</v>
      </c>
      <c r="C23" s="159">
        <v>2055</v>
      </c>
      <c r="E23" t="s">
        <v>482</v>
      </c>
      <c r="F23" t="s">
        <v>356</v>
      </c>
      <c r="G23">
        <v>354</v>
      </c>
      <c r="I23" s="58" t="s">
        <v>371</v>
      </c>
      <c r="J23" s="22" t="s">
        <v>356</v>
      </c>
      <c r="K23" s="22">
        <v>381</v>
      </c>
      <c r="M23" t="s">
        <v>1319</v>
      </c>
      <c r="N23" t="s">
        <v>356</v>
      </c>
      <c r="O23" s="159">
        <v>1038</v>
      </c>
      <c r="Q23" t="s">
        <v>1400</v>
      </c>
      <c r="R23" t="s">
        <v>949</v>
      </c>
      <c r="S23">
        <v>121</v>
      </c>
      <c r="U23" t="s">
        <v>371</v>
      </c>
      <c r="V23" t="s">
        <v>356</v>
      </c>
      <c r="W23">
        <v>807</v>
      </c>
      <c r="Y23" t="s">
        <v>1206</v>
      </c>
      <c r="Z23" t="s">
        <v>356</v>
      </c>
      <c r="AA23">
        <v>141</v>
      </c>
      <c r="AC23" s="58" t="s">
        <v>793</v>
      </c>
      <c r="AD23" s="22" t="s">
        <v>356</v>
      </c>
      <c r="AE23" s="59">
        <v>273</v>
      </c>
      <c r="AG23" t="s">
        <v>1339</v>
      </c>
      <c r="AH23" t="s">
        <v>356</v>
      </c>
      <c r="AI23">
        <v>150</v>
      </c>
    </row>
    <row r="24" spans="1:35">
      <c r="A24" t="s">
        <v>1409</v>
      </c>
      <c r="B24" t="s">
        <v>356</v>
      </c>
      <c r="C24" s="159">
        <v>2499</v>
      </c>
      <c r="E24" t="s">
        <v>371</v>
      </c>
      <c r="F24" t="s">
        <v>356</v>
      </c>
      <c r="G24">
        <v>198</v>
      </c>
      <c r="I24" s="58" t="s">
        <v>371</v>
      </c>
      <c r="J24" s="22" t="s">
        <v>356</v>
      </c>
      <c r="K24" s="22">
        <v>801</v>
      </c>
      <c r="M24" t="s">
        <v>1402</v>
      </c>
      <c r="N24" t="s">
        <v>356</v>
      </c>
      <c r="O24">
        <v>387</v>
      </c>
      <c r="Q24" t="s">
        <v>371</v>
      </c>
      <c r="R24" t="s">
        <v>356</v>
      </c>
      <c r="S24" s="159">
        <v>1107</v>
      </c>
      <c r="U24" t="s">
        <v>793</v>
      </c>
      <c r="V24" t="s">
        <v>356</v>
      </c>
      <c r="W24">
        <v>156</v>
      </c>
      <c r="Y24" t="s">
        <v>795</v>
      </c>
      <c r="Z24" t="s">
        <v>356</v>
      </c>
      <c r="AA24">
        <v>417</v>
      </c>
      <c r="AC24" s="58" t="s">
        <v>371</v>
      </c>
      <c r="AD24" s="22" t="s">
        <v>356</v>
      </c>
      <c r="AE24" s="59">
        <v>198</v>
      </c>
      <c r="AG24" t="s">
        <v>1412</v>
      </c>
      <c r="AH24" t="s">
        <v>356</v>
      </c>
      <c r="AI24">
        <v>222</v>
      </c>
    </row>
    <row r="25" spans="1:35">
      <c r="A25" t="s">
        <v>371</v>
      </c>
      <c r="B25" t="s">
        <v>356</v>
      </c>
      <c r="C25">
        <v>807</v>
      </c>
      <c r="E25" t="s">
        <v>1213</v>
      </c>
      <c r="F25" t="s">
        <v>356</v>
      </c>
      <c r="G25" s="159">
        <v>10425</v>
      </c>
      <c r="I25" s="58" t="s">
        <v>371</v>
      </c>
      <c r="J25" s="22" t="s">
        <v>356</v>
      </c>
      <c r="K25" s="22">
        <v>705</v>
      </c>
      <c r="M25" t="s">
        <v>795</v>
      </c>
      <c r="N25" t="s">
        <v>356</v>
      </c>
      <c r="O25">
        <v>417</v>
      </c>
      <c r="Q25" t="s">
        <v>371</v>
      </c>
      <c r="R25" t="s">
        <v>356</v>
      </c>
      <c r="S25">
        <v>588</v>
      </c>
      <c r="U25" t="s">
        <v>371</v>
      </c>
      <c r="V25" t="s">
        <v>356</v>
      </c>
      <c r="W25">
        <v>705</v>
      </c>
      <c r="Y25" t="s">
        <v>371</v>
      </c>
      <c r="Z25" t="s">
        <v>356</v>
      </c>
      <c r="AA25">
        <v>198</v>
      </c>
      <c r="AC25" s="58" t="s">
        <v>1400</v>
      </c>
      <c r="AD25" s="22" t="s">
        <v>949</v>
      </c>
      <c r="AE25" s="59">
        <v>121</v>
      </c>
      <c r="AG25" t="s">
        <v>1400</v>
      </c>
      <c r="AH25" t="s">
        <v>949</v>
      </c>
      <c r="AI25">
        <v>121</v>
      </c>
    </row>
    <row r="26" spans="1:35">
      <c r="A26" t="s">
        <v>793</v>
      </c>
      <c r="B26" t="s">
        <v>356</v>
      </c>
      <c r="C26">
        <v>156</v>
      </c>
      <c r="E26" t="s">
        <v>793</v>
      </c>
      <c r="F26" t="s">
        <v>356</v>
      </c>
      <c r="G26">
        <v>273</v>
      </c>
      <c r="I26" s="58" t="s">
        <v>1409</v>
      </c>
      <c r="J26" s="22" t="s">
        <v>356</v>
      </c>
      <c r="K26" s="60">
        <v>2499</v>
      </c>
      <c r="M26" t="s">
        <v>793</v>
      </c>
      <c r="N26" t="s">
        <v>356</v>
      </c>
      <c r="O26">
        <v>156</v>
      </c>
      <c r="Q26" t="s">
        <v>371</v>
      </c>
      <c r="R26" t="s">
        <v>356</v>
      </c>
      <c r="S26">
        <v>402</v>
      </c>
      <c r="U26" t="s">
        <v>371</v>
      </c>
      <c r="V26" t="s">
        <v>356</v>
      </c>
      <c r="W26">
        <v>801</v>
      </c>
      <c r="Y26" t="s">
        <v>482</v>
      </c>
      <c r="Z26" t="s">
        <v>356</v>
      </c>
      <c r="AA26">
        <v>975</v>
      </c>
      <c r="AC26" s="58" t="s">
        <v>1405</v>
      </c>
      <c r="AD26" s="22" t="s">
        <v>536</v>
      </c>
      <c r="AE26" s="59">
        <v>90</v>
      </c>
      <c r="AG26" t="s">
        <v>1349</v>
      </c>
      <c r="AH26" t="s">
        <v>356</v>
      </c>
      <c r="AI26">
        <v>252</v>
      </c>
    </row>
    <row r="27" spans="1:35">
      <c r="A27" t="s">
        <v>1318</v>
      </c>
      <c r="B27" t="s">
        <v>356</v>
      </c>
      <c r="C27">
        <v>264</v>
      </c>
      <c r="E27" t="s">
        <v>371</v>
      </c>
      <c r="F27" t="s">
        <v>356</v>
      </c>
      <c r="G27" s="159">
        <v>1080</v>
      </c>
      <c r="I27" s="58" t="s">
        <v>1408</v>
      </c>
      <c r="J27" s="22" t="s">
        <v>356</v>
      </c>
      <c r="K27" s="60">
        <v>2055</v>
      </c>
      <c r="M27" t="s">
        <v>1206</v>
      </c>
      <c r="N27" t="s">
        <v>356</v>
      </c>
      <c r="O27">
        <v>141</v>
      </c>
      <c r="Q27" t="s">
        <v>1404</v>
      </c>
      <c r="R27" t="s">
        <v>356</v>
      </c>
      <c r="S27" s="159">
        <v>1446</v>
      </c>
      <c r="U27" t="s">
        <v>371</v>
      </c>
      <c r="V27" t="s">
        <v>356</v>
      </c>
      <c r="W27">
        <v>381</v>
      </c>
      <c r="Y27" t="s">
        <v>482</v>
      </c>
      <c r="Z27" t="s">
        <v>356</v>
      </c>
      <c r="AA27">
        <v>534</v>
      </c>
      <c r="AC27" s="58" t="s">
        <v>1406</v>
      </c>
      <c r="AD27" s="22" t="s">
        <v>536</v>
      </c>
      <c r="AE27" s="59">
        <v>73</v>
      </c>
      <c r="AG27" t="s">
        <v>371</v>
      </c>
      <c r="AH27" t="s">
        <v>356</v>
      </c>
      <c r="AI27">
        <v>720</v>
      </c>
    </row>
    <row r="28" spans="1:35">
      <c r="A28" t="s">
        <v>482</v>
      </c>
      <c r="B28" t="s">
        <v>356</v>
      </c>
      <c r="C28" s="159">
        <v>1017</v>
      </c>
      <c r="E28" t="s">
        <v>1339</v>
      </c>
      <c r="F28" t="s">
        <v>356</v>
      </c>
      <c r="G28">
        <v>150</v>
      </c>
      <c r="I28" s="58" t="s">
        <v>1404</v>
      </c>
      <c r="J28" s="22" t="s">
        <v>356</v>
      </c>
      <c r="K28" s="60">
        <v>1446</v>
      </c>
      <c r="M28" t="s">
        <v>371</v>
      </c>
      <c r="N28" t="s">
        <v>356</v>
      </c>
      <c r="O28" s="159">
        <v>1080</v>
      </c>
      <c r="Q28" t="s">
        <v>1408</v>
      </c>
      <c r="R28" t="s">
        <v>356</v>
      </c>
      <c r="S28" s="159">
        <v>2055</v>
      </c>
      <c r="U28" t="s">
        <v>371</v>
      </c>
      <c r="V28" t="s">
        <v>356</v>
      </c>
      <c r="W28">
        <v>720</v>
      </c>
      <c r="Y28" t="s">
        <v>482</v>
      </c>
      <c r="Z28" t="s">
        <v>356</v>
      </c>
      <c r="AA28">
        <v>354</v>
      </c>
      <c r="AC28" s="58" t="s">
        <v>371</v>
      </c>
      <c r="AD28" s="22" t="s">
        <v>356</v>
      </c>
      <c r="AE28" s="59">
        <v>207</v>
      </c>
      <c r="AG28" t="s">
        <v>371</v>
      </c>
      <c r="AH28" t="s">
        <v>356</v>
      </c>
      <c r="AI28">
        <v>381</v>
      </c>
    </row>
    <row r="29" spans="1:35">
      <c r="A29" t="s">
        <v>1413</v>
      </c>
      <c r="B29" t="s">
        <v>356</v>
      </c>
      <c r="C29">
        <v>114</v>
      </c>
      <c r="E29" t="s">
        <v>1318</v>
      </c>
      <c r="F29" t="s">
        <v>356</v>
      </c>
      <c r="G29">
        <v>264</v>
      </c>
      <c r="I29" s="58" t="s">
        <v>371</v>
      </c>
      <c r="J29" s="22" t="s">
        <v>356</v>
      </c>
      <c r="K29" s="60">
        <v>1107</v>
      </c>
      <c r="M29" t="s">
        <v>1409</v>
      </c>
      <c r="N29" t="s">
        <v>356</v>
      </c>
      <c r="O29" s="159">
        <v>2499</v>
      </c>
      <c r="Q29" t="s">
        <v>1409</v>
      </c>
      <c r="R29" t="s">
        <v>356</v>
      </c>
      <c r="S29" s="159">
        <v>2499</v>
      </c>
      <c r="U29" t="s">
        <v>1349</v>
      </c>
      <c r="V29" t="s">
        <v>356</v>
      </c>
      <c r="W29">
        <v>252</v>
      </c>
      <c r="Y29" t="s">
        <v>371</v>
      </c>
      <c r="Z29" t="s">
        <v>356</v>
      </c>
      <c r="AA29">
        <v>726</v>
      </c>
      <c r="AC29" s="58" t="s">
        <v>1401</v>
      </c>
      <c r="AD29" s="22" t="s">
        <v>356</v>
      </c>
      <c r="AE29" s="205">
        <v>3633</v>
      </c>
      <c r="AG29" t="s">
        <v>371</v>
      </c>
      <c r="AH29" t="s">
        <v>356</v>
      </c>
      <c r="AI29">
        <v>801</v>
      </c>
    </row>
    <row r="30" spans="1:35">
      <c r="A30" t="s">
        <v>371</v>
      </c>
      <c r="B30" t="s">
        <v>356</v>
      </c>
      <c r="C30" s="159">
        <v>3564</v>
      </c>
      <c r="E30" t="s">
        <v>482</v>
      </c>
      <c r="F30" t="s">
        <v>356</v>
      </c>
      <c r="G30" s="159">
        <v>1017</v>
      </c>
      <c r="I30" s="58" t="s">
        <v>371</v>
      </c>
      <c r="J30" s="22" t="s">
        <v>356</v>
      </c>
      <c r="K30" s="22">
        <v>588</v>
      </c>
      <c r="M30" t="s">
        <v>1408</v>
      </c>
      <c r="N30" t="s">
        <v>356</v>
      </c>
      <c r="O30" s="159">
        <v>2055</v>
      </c>
      <c r="Q30" t="s">
        <v>371</v>
      </c>
      <c r="R30" t="s">
        <v>356</v>
      </c>
      <c r="S30">
        <v>807</v>
      </c>
      <c r="U30" t="s">
        <v>793</v>
      </c>
      <c r="V30" t="s">
        <v>356</v>
      </c>
      <c r="W30">
        <v>192</v>
      </c>
      <c r="Y30" t="s">
        <v>371</v>
      </c>
      <c r="Z30" t="s">
        <v>356</v>
      </c>
      <c r="AA30">
        <v>687</v>
      </c>
      <c r="AC30" s="58" t="s">
        <v>1404</v>
      </c>
      <c r="AD30" s="22" t="s">
        <v>356</v>
      </c>
      <c r="AE30" s="205">
        <v>1509</v>
      </c>
      <c r="AG30" t="s">
        <v>371</v>
      </c>
      <c r="AH30" t="s">
        <v>356</v>
      </c>
      <c r="AI30">
        <v>705</v>
      </c>
    </row>
    <row r="31" spans="1:35">
      <c r="A31" t="s">
        <v>1201</v>
      </c>
      <c r="B31" t="s">
        <v>356</v>
      </c>
      <c r="C31" s="159">
        <v>1083</v>
      </c>
      <c r="E31" t="s">
        <v>1318</v>
      </c>
      <c r="F31" t="s">
        <v>356</v>
      </c>
      <c r="G31">
        <v>309</v>
      </c>
      <c r="I31" s="58" t="s">
        <v>371</v>
      </c>
      <c r="J31" s="22" t="s">
        <v>356</v>
      </c>
      <c r="K31" s="22">
        <v>402</v>
      </c>
      <c r="M31" t="s">
        <v>1404</v>
      </c>
      <c r="N31" t="s">
        <v>356</v>
      </c>
      <c r="O31" s="159">
        <v>1446</v>
      </c>
      <c r="Q31" t="s">
        <v>793</v>
      </c>
      <c r="R31" t="s">
        <v>356</v>
      </c>
      <c r="S31">
        <v>156</v>
      </c>
      <c r="U31" t="s">
        <v>371</v>
      </c>
      <c r="V31" t="s">
        <v>356</v>
      </c>
      <c r="W31">
        <v>156</v>
      </c>
      <c r="Y31" t="s">
        <v>449</v>
      </c>
      <c r="Z31" t="s">
        <v>356</v>
      </c>
      <c r="AA31" s="159">
        <v>1485</v>
      </c>
      <c r="AC31" s="58" t="s">
        <v>1336</v>
      </c>
      <c r="AD31" s="22" t="s">
        <v>356</v>
      </c>
      <c r="AE31" s="205">
        <v>1185</v>
      </c>
      <c r="AG31" t="s">
        <v>1318</v>
      </c>
      <c r="AH31" t="s">
        <v>356</v>
      </c>
      <c r="AI31">
        <v>264</v>
      </c>
    </row>
    <row r="32" spans="1:35">
      <c r="A32" t="s">
        <v>1414</v>
      </c>
      <c r="B32" t="s">
        <v>356</v>
      </c>
      <c r="C32">
        <v>540</v>
      </c>
      <c r="E32" t="s">
        <v>371</v>
      </c>
      <c r="F32" t="s">
        <v>356</v>
      </c>
      <c r="G32">
        <v>117</v>
      </c>
      <c r="I32" s="58" t="s">
        <v>371</v>
      </c>
      <c r="J32" s="22" t="s">
        <v>356</v>
      </c>
      <c r="K32" s="22">
        <v>807</v>
      </c>
      <c r="M32" t="s">
        <v>371</v>
      </c>
      <c r="N32" t="s">
        <v>356</v>
      </c>
      <c r="O32" s="159">
        <v>1107</v>
      </c>
      <c r="Q32" t="s">
        <v>1213</v>
      </c>
      <c r="R32" t="s">
        <v>356</v>
      </c>
      <c r="S32" s="159">
        <v>10425</v>
      </c>
      <c r="U32" t="s">
        <v>1400</v>
      </c>
      <c r="V32" t="s">
        <v>949</v>
      </c>
      <c r="W32">
        <v>121</v>
      </c>
      <c r="Y32" t="s">
        <v>371</v>
      </c>
      <c r="Z32" t="s">
        <v>356</v>
      </c>
      <c r="AA32" s="159">
        <v>1278</v>
      </c>
      <c r="AC32" s="58" t="s">
        <v>1403</v>
      </c>
      <c r="AD32" s="22" t="s">
        <v>356</v>
      </c>
      <c r="AE32" s="59">
        <v>600</v>
      </c>
      <c r="AG32" t="s">
        <v>482</v>
      </c>
      <c r="AH32" t="s">
        <v>356</v>
      </c>
      <c r="AI32" s="159">
        <v>1017</v>
      </c>
    </row>
    <row r="33" spans="1:35">
      <c r="A33" t="s">
        <v>1213</v>
      </c>
      <c r="B33" t="s">
        <v>356</v>
      </c>
      <c r="C33" s="159">
        <v>10425</v>
      </c>
      <c r="E33" t="s">
        <v>1413</v>
      </c>
      <c r="F33" t="s">
        <v>356</v>
      </c>
      <c r="G33">
        <v>114</v>
      </c>
      <c r="I33" s="58" t="s">
        <v>793</v>
      </c>
      <c r="J33" s="22" t="s">
        <v>356</v>
      </c>
      <c r="K33" s="22">
        <v>156</v>
      </c>
      <c r="M33" t="s">
        <v>371</v>
      </c>
      <c r="N33" t="s">
        <v>356</v>
      </c>
      <c r="O33">
        <v>588</v>
      </c>
      <c r="Q33" t="s">
        <v>371</v>
      </c>
      <c r="R33" t="s">
        <v>356</v>
      </c>
      <c r="S33">
        <v>156</v>
      </c>
      <c r="U33" t="s">
        <v>1406</v>
      </c>
      <c r="V33" t="s">
        <v>536</v>
      </c>
      <c r="W33">
        <v>73</v>
      </c>
      <c r="Y33" t="s">
        <v>1349</v>
      </c>
      <c r="Z33" t="s">
        <v>356</v>
      </c>
      <c r="AA33">
        <v>252</v>
      </c>
      <c r="AC33" s="58" t="s">
        <v>1402</v>
      </c>
      <c r="AD33" s="22" t="s">
        <v>356</v>
      </c>
      <c r="AE33" s="59">
        <v>387</v>
      </c>
      <c r="AG33" t="s">
        <v>1318</v>
      </c>
      <c r="AH33" t="s">
        <v>356</v>
      </c>
      <c r="AI33">
        <v>309</v>
      </c>
    </row>
    <row r="34" spans="1:35">
      <c r="A34" t="s">
        <v>1400</v>
      </c>
      <c r="B34" t="s">
        <v>949</v>
      </c>
      <c r="C34">
        <v>121</v>
      </c>
      <c r="E34" t="s">
        <v>371</v>
      </c>
      <c r="F34" t="s">
        <v>356</v>
      </c>
      <c r="G34" s="159">
        <v>3564</v>
      </c>
      <c r="I34" s="58" t="s">
        <v>1404</v>
      </c>
      <c r="J34" s="22" t="s">
        <v>356</v>
      </c>
      <c r="K34" s="60">
        <v>1347</v>
      </c>
      <c r="M34" t="s">
        <v>371</v>
      </c>
      <c r="N34" t="s">
        <v>356</v>
      </c>
      <c r="O34">
        <v>402</v>
      </c>
      <c r="Q34" t="s">
        <v>371</v>
      </c>
      <c r="R34" t="s">
        <v>356</v>
      </c>
      <c r="S34">
        <v>198</v>
      </c>
      <c r="U34" t="s">
        <v>1405</v>
      </c>
      <c r="V34" t="s">
        <v>536</v>
      </c>
      <c r="W34">
        <v>90</v>
      </c>
      <c r="Y34" t="s">
        <v>371</v>
      </c>
      <c r="Z34" t="s">
        <v>356</v>
      </c>
      <c r="AA34">
        <v>720</v>
      </c>
      <c r="AC34" s="58" t="s">
        <v>1325</v>
      </c>
      <c r="AD34" s="22" t="s">
        <v>536</v>
      </c>
      <c r="AE34" s="59">
        <v>74</v>
      </c>
      <c r="AG34" t="s">
        <v>793</v>
      </c>
      <c r="AH34" t="s">
        <v>356</v>
      </c>
      <c r="AI34">
        <v>234</v>
      </c>
    </row>
    <row r="35" spans="1:35">
      <c r="A35" t="s">
        <v>482</v>
      </c>
      <c r="B35" t="s">
        <v>356</v>
      </c>
      <c r="C35">
        <v>543</v>
      </c>
      <c r="E35" t="s">
        <v>1378</v>
      </c>
      <c r="F35" t="s">
        <v>356</v>
      </c>
      <c r="G35">
        <v>729</v>
      </c>
      <c r="I35" s="58" t="s">
        <v>1201</v>
      </c>
      <c r="J35" s="22" t="s">
        <v>356</v>
      </c>
      <c r="K35" s="60">
        <v>1083</v>
      </c>
      <c r="M35" t="s">
        <v>371</v>
      </c>
      <c r="N35" t="s">
        <v>356</v>
      </c>
      <c r="O35">
        <v>807</v>
      </c>
      <c r="Q35" t="s">
        <v>482</v>
      </c>
      <c r="R35" t="s">
        <v>356</v>
      </c>
      <c r="S35">
        <v>975</v>
      </c>
      <c r="U35" t="s">
        <v>1400</v>
      </c>
      <c r="V35" t="s">
        <v>949</v>
      </c>
      <c r="W35">
        <v>121</v>
      </c>
      <c r="Y35" t="s">
        <v>371</v>
      </c>
      <c r="Z35" t="s">
        <v>356</v>
      </c>
      <c r="AA35">
        <v>381</v>
      </c>
      <c r="AC35" s="58" t="s">
        <v>1339</v>
      </c>
      <c r="AD35" s="22" t="s">
        <v>356</v>
      </c>
      <c r="AE35" s="59">
        <v>840</v>
      </c>
      <c r="AG35" t="s">
        <v>1413</v>
      </c>
      <c r="AH35" t="s">
        <v>356</v>
      </c>
      <c r="AI35">
        <v>114</v>
      </c>
    </row>
    <row r="36" spans="1:35">
      <c r="A36" t="s">
        <v>371</v>
      </c>
      <c r="B36" t="s">
        <v>356</v>
      </c>
      <c r="C36">
        <v>726</v>
      </c>
      <c r="E36" t="s">
        <v>1405</v>
      </c>
      <c r="F36" t="s">
        <v>536</v>
      </c>
      <c r="G36">
        <v>90</v>
      </c>
      <c r="I36" s="58" t="s">
        <v>482</v>
      </c>
      <c r="J36" s="22" t="s">
        <v>356</v>
      </c>
      <c r="K36" s="22">
        <v>765</v>
      </c>
      <c r="M36" t="s">
        <v>482</v>
      </c>
      <c r="N36" t="s">
        <v>356</v>
      </c>
      <c r="O36">
        <v>975</v>
      </c>
      <c r="Q36" t="s">
        <v>482</v>
      </c>
      <c r="R36" t="s">
        <v>356</v>
      </c>
      <c r="S36">
        <v>534</v>
      </c>
      <c r="U36" t="s">
        <v>1318</v>
      </c>
      <c r="V36" t="s">
        <v>356</v>
      </c>
      <c r="W36">
        <v>264</v>
      </c>
      <c r="Y36" t="s">
        <v>371</v>
      </c>
      <c r="Z36" t="s">
        <v>356</v>
      </c>
      <c r="AA36">
        <v>801</v>
      </c>
      <c r="AC36" s="58" t="s">
        <v>1415</v>
      </c>
      <c r="AD36" s="22" t="s">
        <v>356</v>
      </c>
      <c r="AE36" s="205">
        <v>2301</v>
      </c>
      <c r="AG36" t="s">
        <v>371</v>
      </c>
      <c r="AH36" t="s">
        <v>356</v>
      </c>
      <c r="AI36" s="159">
        <v>3564</v>
      </c>
    </row>
    <row r="37" spans="1:35">
      <c r="A37" t="s">
        <v>371</v>
      </c>
      <c r="B37" t="s">
        <v>356</v>
      </c>
      <c r="C37">
        <v>117</v>
      </c>
      <c r="E37" t="s">
        <v>1406</v>
      </c>
      <c r="F37" t="s">
        <v>536</v>
      </c>
      <c r="G37">
        <v>73</v>
      </c>
      <c r="I37" s="58" t="s">
        <v>1414</v>
      </c>
      <c r="J37" s="22" t="s">
        <v>356</v>
      </c>
      <c r="K37" s="22">
        <v>540</v>
      </c>
      <c r="M37" t="s">
        <v>371</v>
      </c>
      <c r="N37" t="s">
        <v>356</v>
      </c>
      <c r="O37">
        <v>198</v>
      </c>
      <c r="Q37" t="s">
        <v>482</v>
      </c>
      <c r="R37" t="s">
        <v>356</v>
      </c>
      <c r="S37">
        <v>354</v>
      </c>
      <c r="U37" t="s">
        <v>482</v>
      </c>
      <c r="V37" t="s">
        <v>356</v>
      </c>
      <c r="W37" s="159">
        <v>1017</v>
      </c>
      <c r="Y37" t="s">
        <v>371</v>
      </c>
      <c r="Z37" t="s">
        <v>356</v>
      </c>
      <c r="AA37">
        <v>705</v>
      </c>
      <c r="AC37" s="58" t="s">
        <v>793</v>
      </c>
      <c r="AD37" s="22" t="s">
        <v>356</v>
      </c>
      <c r="AE37" s="59">
        <v>114</v>
      </c>
      <c r="AG37" t="s">
        <v>371</v>
      </c>
      <c r="AH37" t="s">
        <v>356</v>
      </c>
      <c r="AI37" s="159">
        <v>1107</v>
      </c>
    </row>
    <row r="38" spans="1:35">
      <c r="A38" t="s">
        <v>482</v>
      </c>
      <c r="B38" t="s">
        <v>356</v>
      </c>
      <c r="C38">
        <v>765</v>
      </c>
      <c r="E38" t="s">
        <v>1400</v>
      </c>
      <c r="F38" t="s">
        <v>949</v>
      </c>
      <c r="G38">
        <v>121</v>
      </c>
      <c r="I38" s="58" t="s">
        <v>990</v>
      </c>
      <c r="J38" s="22" t="s">
        <v>356</v>
      </c>
      <c r="K38" s="22">
        <v>345</v>
      </c>
      <c r="M38" t="s">
        <v>482</v>
      </c>
      <c r="N38" t="s">
        <v>356</v>
      </c>
      <c r="O38">
        <v>534</v>
      </c>
      <c r="Q38" t="s">
        <v>1400</v>
      </c>
      <c r="R38" t="s">
        <v>949</v>
      </c>
      <c r="S38">
        <v>121</v>
      </c>
      <c r="U38" t="s">
        <v>371</v>
      </c>
      <c r="V38" t="s">
        <v>356</v>
      </c>
      <c r="W38" s="159">
        <v>3564</v>
      </c>
      <c r="Y38" t="s">
        <v>1400</v>
      </c>
      <c r="Z38" t="s">
        <v>949</v>
      </c>
      <c r="AA38">
        <v>121</v>
      </c>
      <c r="AC38" s="58" t="s">
        <v>1325</v>
      </c>
      <c r="AD38" s="22" t="s">
        <v>536</v>
      </c>
      <c r="AE38" s="59">
        <v>74</v>
      </c>
      <c r="AG38" t="s">
        <v>371</v>
      </c>
      <c r="AH38" t="s">
        <v>356</v>
      </c>
      <c r="AI38">
        <v>588</v>
      </c>
    </row>
    <row r="39" spans="1:35">
      <c r="A39" t="s">
        <v>990</v>
      </c>
      <c r="B39" t="s">
        <v>356</v>
      </c>
      <c r="C39">
        <v>345</v>
      </c>
      <c r="E39" t="s">
        <v>371</v>
      </c>
      <c r="F39" t="s">
        <v>356</v>
      </c>
      <c r="G39">
        <v>156</v>
      </c>
      <c r="I39" s="58" t="s">
        <v>990</v>
      </c>
      <c r="J39" s="22" t="s">
        <v>356</v>
      </c>
      <c r="K39" s="22">
        <v>117</v>
      </c>
      <c r="M39" t="s">
        <v>482</v>
      </c>
      <c r="N39" t="s">
        <v>356</v>
      </c>
      <c r="O39">
        <v>354</v>
      </c>
      <c r="Q39" t="s">
        <v>371</v>
      </c>
      <c r="R39" t="s">
        <v>356</v>
      </c>
      <c r="S39">
        <v>546</v>
      </c>
      <c r="U39" t="s">
        <v>1402</v>
      </c>
      <c r="V39" t="s">
        <v>356</v>
      </c>
      <c r="W39">
        <v>387</v>
      </c>
      <c r="Y39" t="s">
        <v>1318</v>
      </c>
      <c r="Z39" t="s">
        <v>356</v>
      </c>
      <c r="AA39">
        <v>264</v>
      </c>
      <c r="AC39" s="58" t="s">
        <v>1404</v>
      </c>
      <c r="AD39" s="22" t="s">
        <v>356</v>
      </c>
      <c r="AE39" s="205">
        <v>1347</v>
      </c>
      <c r="AG39" t="s">
        <v>371</v>
      </c>
      <c r="AH39" t="s">
        <v>356</v>
      </c>
      <c r="AI39">
        <v>402</v>
      </c>
    </row>
    <row r="40" spans="1:35">
      <c r="A40" t="s">
        <v>990</v>
      </c>
      <c r="B40" t="s">
        <v>356</v>
      </c>
      <c r="C40">
        <v>117</v>
      </c>
      <c r="E40" t="s">
        <v>793</v>
      </c>
      <c r="F40" t="s">
        <v>356</v>
      </c>
      <c r="G40">
        <v>141</v>
      </c>
      <c r="I40" s="58" t="s">
        <v>371</v>
      </c>
      <c r="J40" s="22" t="s">
        <v>356</v>
      </c>
      <c r="K40" s="22">
        <v>117</v>
      </c>
      <c r="M40" t="s">
        <v>1404</v>
      </c>
      <c r="N40" t="s">
        <v>356</v>
      </c>
      <c r="O40" s="159">
        <v>1347</v>
      </c>
      <c r="Q40" t="s">
        <v>1205</v>
      </c>
      <c r="R40" t="s">
        <v>356</v>
      </c>
      <c r="S40" s="159">
        <v>1326</v>
      </c>
      <c r="U40" t="s">
        <v>1403</v>
      </c>
      <c r="V40" t="s">
        <v>356</v>
      </c>
      <c r="W40">
        <v>600</v>
      </c>
      <c r="Y40" t="s">
        <v>482</v>
      </c>
      <c r="Z40" t="s">
        <v>356</v>
      </c>
      <c r="AA40" s="159">
        <v>1017</v>
      </c>
      <c r="AC40" s="58" t="s">
        <v>1201</v>
      </c>
      <c r="AD40" s="22" t="s">
        <v>356</v>
      </c>
      <c r="AE40" s="205">
        <v>1083</v>
      </c>
      <c r="AG40" t="s">
        <v>1404</v>
      </c>
      <c r="AH40" t="s">
        <v>356</v>
      </c>
      <c r="AI40" s="159">
        <v>1446</v>
      </c>
    </row>
    <row r="41" spans="1:35">
      <c r="A41" s="195" t="s">
        <v>371</v>
      </c>
      <c r="B41" t="s">
        <v>356</v>
      </c>
      <c r="C41" s="159">
        <v>1008</v>
      </c>
      <c r="E41" t="s">
        <v>793</v>
      </c>
      <c r="F41" t="s">
        <v>356</v>
      </c>
      <c r="G41">
        <v>192</v>
      </c>
      <c r="I41" t="s">
        <v>371</v>
      </c>
      <c r="J41" s="22" t="s">
        <v>356</v>
      </c>
      <c r="K41" s="22">
        <v>777</v>
      </c>
      <c r="M41" t="s">
        <v>1201</v>
      </c>
      <c r="N41" t="s">
        <v>356</v>
      </c>
      <c r="O41" s="159">
        <v>1083</v>
      </c>
      <c r="Q41" t="s">
        <v>371</v>
      </c>
      <c r="R41" t="s">
        <v>356</v>
      </c>
      <c r="S41" s="159">
        <v>1194</v>
      </c>
      <c r="U41" t="s">
        <v>1404</v>
      </c>
      <c r="V41" t="s">
        <v>356</v>
      </c>
      <c r="W41" s="159">
        <v>1509</v>
      </c>
      <c r="Y41" t="s">
        <v>482</v>
      </c>
      <c r="Z41" t="s">
        <v>356</v>
      </c>
      <c r="AA41" s="159">
        <v>1017</v>
      </c>
      <c r="AC41" s="58" t="s">
        <v>1414</v>
      </c>
      <c r="AD41" s="22" t="s">
        <v>356</v>
      </c>
      <c r="AE41" s="59">
        <v>540</v>
      </c>
      <c r="AG41" t="s">
        <v>1408</v>
      </c>
      <c r="AH41" t="s">
        <v>356</v>
      </c>
      <c r="AI41" s="159">
        <v>2055</v>
      </c>
    </row>
    <row r="42" spans="1:35">
      <c r="A42" s="195" t="s">
        <v>1416</v>
      </c>
      <c r="B42" t="s">
        <v>356</v>
      </c>
      <c r="C42" s="159">
        <v>1221</v>
      </c>
      <c r="E42" t="s">
        <v>371</v>
      </c>
      <c r="F42" t="s">
        <v>356</v>
      </c>
      <c r="G42">
        <v>117</v>
      </c>
      <c r="I42" t="s">
        <v>371</v>
      </c>
      <c r="J42" s="22" t="s">
        <v>356</v>
      </c>
      <c r="K42" s="22">
        <v>228</v>
      </c>
      <c r="M42" t="s">
        <v>482</v>
      </c>
      <c r="N42" t="s">
        <v>356</v>
      </c>
      <c r="O42">
        <v>765</v>
      </c>
      <c r="Q42" t="s">
        <v>371</v>
      </c>
      <c r="R42" t="s">
        <v>356</v>
      </c>
      <c r="S42" s="159">
        <v>1140</v>
      </c>
      <c r="U42" t="s">
        <v>1401</v>
      </c>
      <c r="V42" t="s">
        <v>356</v>
      </c>
      <c r="W42" s="159">
        <v>3633</v>
      </c>
      <c r="Y42" t="s">
        <v>371</v>
      </c>
      <c r="Z42" t="s">
        <v>356</v>
      </c>
      <c r="AA42" s="159">
        <v>3564</v>
      </c>
      <c r="AC42" t="s">
        <v>1349</v>
      </c>
      <c r="AD42" s="22" t="s">
        <v>356</v>
      </c>
      <c r="AE42" s="59">
        <v>252</v>
      </c>
      <c r="AG42" t="s">
        <v>1409</v>
      </c>
      <c r="AH42" t="s">
        <v>356</v>
      </c>
      <c r="AI42" s="159">
        <v>2499</v>
      </c>
    </row>
    <row r="43" spans="1:35">
      <c r="A43" s="195" t="s">
        <v>1417</v>
      </c>
      <c r="B43" t="s">
        <v>356</v>
      </c>
      <c r="C43">
        <v>990</v>
      </c>
      <c r="E43" t="s">
        <v>482</v>
      </c>
      <c r="F43" t="s">
        <v>356</v>
      </c>
      <c r="G43">
        <v>765</v>
      </c>
      <c r="I43" t="s">
        <v>371</v>
      </c>
      <c r="J43" s="22" t="s">
        <v>356</v>
      </c>
      <c r="K43" s="22">
        <v>819</v>
      </c>
      <c r="M43" t="s">
        <v>1414</v>
      </c>
      <c r="N43" t="s">
        <v>356</v>
      </c>
      <c r="O43">
        <v>540</v>
      </c>
      <c r="Q43" t="s">
        <v>371</v>
      </c>
      <c r="R43" t="s">
        <v>356</v>
      </c>
      <c r="S43" s="159">
        <v>1491</v>
      </c>
      <c r="U43" t="s">
        <v>1213</v>
      </c>
      <c r="V43" t="s">
        <v>356</v>
      </c>
      <c r="W43" s="159">
        <v>10425</v>
      </c>
      <c r="Y43" t="s">
        <v>1339</v>
      </c>
      <c r="Z43" t="s">
        <v>356</v>
      </c>
      <c r="AA43">
        <v>150</v>
      </c>
      <c r="AC43" t="s">
        <v>371</v>
      </c>
      <c r="AD43" s="22" t="s">
        <v>356</v>
      </c>
      <c r="AE43" s="205">
        <v>1008</v>
      </c>
      <c r="AG43" t="s">
        <v>371</v>
      </c>
      <c r="AH43" t="s">
        <v>356</v>
      </c>
      <c r="AI43">
        <v>807</v>
      </c>
    </row>
    <row r="44" spans="1:35">
      <c r="A44" s="195" t="s">
        <v>1418</v>
      </c>
      <c r="B44" t="s">
        <v>356</v>
      </c>
      <c r="C44" s="159">
        <v>1080</v>
      </c>
      <c r="E44" t="s">
        <v>990</v>
      </c>
      <c r="F44" t="s">
        <v>356</v>
      </c>
      <c r="G44">
        <v>345</v>
      </c>
      <c r="I44" t="s">
        <v>371</v>
      </c>
      <c r="J44" s="22" t="s">
        <v>356</v>
      </c>
      <c r="K44" s="22">
        <v>888</v>
      </c>
      <c r="M44" t="s">
        <v>990</v>
      </c>
      <c r="N44" t="s">
        <v>356</v>
      </c>
      <c r="O44">
        <v>345</v>
      </c>
      <c r="Q44" t="s">
        <v>371</v>
      </c>
      <c r="R44" t="s">
        <v>356</v>
      </c>
      <c r="S44" s="159">
        <v>1560</v>
      </c>
      <c r="U44" t="s">
        <v>371</v>
      </c>
      <c r="V44" t="s">
        <v>356</v>
      </c>
      <c r="W44">
        <v>117</v>
      </c>
      <c r="Y44" t="s">
        <v>371</v>
      </c>
      <c r="Z44" t="s">
        <v>356</v>
      </c>
      <c r="AA44" s="159">
        <v>1080</v>
      </c>
      <c r="AC44" t="s">
        <v>1416</v>
      </c>
      <c r="AD44" s="22" t="s">
        <v>356</v>
      </c>
      <c r="AE44" s="205">
        <v>1221</v>
      </c>
      <c r="AG44" t="s">
        <v>793</v>
      </c>
      <c r="AH44" t="s">
        <v>356</v>
      </c>
      <c r="AI44">
        <v>156</v>
      </c>
    </row>
    <row r="45" spans="1:35">
      <c r="A45" s="195" t="s">
        <v>1419</v>
      </c>
      <c r="B45" t="s">
        <v>356</v>
      </c>
      <c r="C45">
        <v>993</v>
      </c>
      <c r="E45" t="s">
        <v>990</v>
      </c>
      <c r="F45" t="s">
        <v>356</v>
      </c>
      <c r="G45">
        <v>117</v>
      </c>
      <c r="I45" t="s">
        <v>371</v>
      </c>
      <c r="J45" s="22" t="s">
        <v>356</v>
      </c>
      <c r="K45" s="22">
        <v>756</v>
      </c>
      <c r="M45" t="s">
        <v>990</v>
      </c>
      <c r="N45" t="s">
        <v>356</v>
      </c>
      <c r="O45">
        <v>117</v>
      </c>
      <c r="Q45" t="s">
        <v>1204</v>
      </c>
      <c r="R45" t="s">
        <v>356</v>
      </c>
      <c r="S45" s="159">
        <v>1254</v>
      </c>
      <c r="U45" t="s">
        <v>1201</v>
      </c>
      <c r="V45" t="s">
        <v>356</v>
      </c>
      <c r="W45" s="159">
        <v>1083</v>
      </c>
      <c r="Y45" t="s">
        <v>371</v>
      </c>
      <c r="Z45" t="s">
        <v>356</v>
      </c>
      <c r="AA45">
        <v>117</v>
      </c>
      <c r="AC45" t="s">
        <v>1417</v>
      </c>
      <c r="AD45" s="22" t="s">
        <v>356</v>
      </c>
      <c r="AE45" s="59">
        <v>990</v>
      </c>
      <c r="AG45" t="s">
        <v>1402</v>
      </c>
      <c r="AH45" t="s">
        <v>356</v>
      </c>
      <c r="AI45">
        <v>387</v>
      </c>
    </row>
    <row r="46" spans="1:35">
      <c r="A46" s="195" t="s">
        <v>371</v>
      </c>
      <c r="B46" t="s">
        <v>356</v>
      </c>
      <c r="C46" s="159">
        <v>1077</v>
      </c>
      <c r="E46" t="s">
        <v>1414</v>
      </c>
      <c r="F46" t="s">
        <v>356</v>
      </c>
      <c r="G46">
        <v>540</v>
      </c>
      <c r="I46" t="s">
        <v>371</v>
      </c>
      <c r="J46" s="22" t="s">
        <v>356</v>
      </c>
      <c r="K46" s="22">
        <v>675</v>
      </c>
      <c r="M46" t="s">
        <v>371</v>
      </c>
      <c r="N46" t="s">
        <v>356</v>
      </c>
      <c r="O46">
        <v>117</v>
      </c>
      <c r="Q46" t="s">
        <v>371</v>
      </c>
      <c r="R46" t="s">
        <v>356</v>
      </c>
      <c r="S46" s="159">
        <v>2019</v>
      </c>
      <c r="U46" t="s">
        <v>482</v>
      </c>
      <c r="V46" t="s">
        <v>356</v>
      </c>
      <c r="W46">
        <v>765</v>
      </c>
      <c r="Y46" t="s">
        <v>1201</v>
      </c>
      <c r="Z46" t="s">
        <v>356</v>
      </c>
      <c r="AA46" s="159">
        <v>1083</v>
      </c>
      <c r="AC46" t="s">
        <v>1418</v>
      </c>
      <c r="AD46" s="22" t="s">
        <v>356</v>
      </c>
      <c r="AE46" s="205">
        <v>1080</v>
      </c>
      <c r="AG46" t="s">
        <v>1403</v>
      </c>
      <c r="AH46" t="s">
        <v>356</v>
      </c>
      <c r="AI46">
        <v>600</v>
      </c>
    </row>
    <row r="47" spans="1:35">
      <c r="A47" s="195" t="s">
        <v>371</v>
      </c>
      <c r="B47" t="s">
        <v>356</v>
      </c>
      <c r="C47" s="159">
        <v>1500</v>
      </c>
      <c r="E47" t="s">
        <v>1404</v>
      </c>
      <c r="F47" t="s">
        <v>356</v>
      </c>
      <c r="G47" s="159">
        <v>1446</v>
      </c>
      <c r="I47" t="s">
        <v>1143</v>
      </c>
      <c r="J47" s="22" t="s">
        <v>356</v>
      </c>
      <c r="K47" s="22">
        <v>438</v>
      </c>
      <c r="M47" s="195" t="s">
        <v>371</v>
      </c>
      <c r="N47" s="195" t="s">
        <v>356</v>
      </c>
      <c r="O47" s="198">
        <v>1008</v>
      </c>
      <c r="Q47" t="s">
        <v>371</v>
      </c>
      <c r="R47" t="s">
        <v>356</v>
      </c>
      <c r="S47">
        <v>858</v>
      </c>
      <c r="U47" t="s">
        <v>990</v>
      </c>
      <c r="V47" t="s">
        <v>356</v>
      </c>
      <c r="W47">
        <v>345</v>
      </c>
      <c r="Y47" t="s">
        <v>482</v>
      </c>
      <c r="Z47" t="s">
        <v>356</v>
      </c>
      <c r="AA47">
        <v>765</v>
      </c>
      <c r="AC47" t="s">
        <v>1419</v>
      </c>
      <c r="AD47" s="22" t="s">
        <v>356</v>
      </c>
      <c r="AE47" s="59">
        <v>993</v>
      </c>
      <c r="AG47" t="s">
        <v>1404</v>
      </c>
      <c r="AH47" t="s">
        <v>356</v>
      </c>
      <c r="AI47" s="159">
        <v>1509</v>
      </c>
    </row>
    <row r="48" spans="1:35">
      <c r="A48" s="195" t="s">
        <v>1420</v>
      </c>
      <c r="B48" t="s">
        <v>356</v>
      </c>
      <c r="C48">
        <v>411</v>
      </c>
      <c r="E48" t="s">
        <v>1409</v>
      </c>
      <c r="F48" t="s">
        <v>356</v>
      </c>
      <c r="G48" s="159">
        <v>2499</v>
      </c>
      <c r="I48" t="s">
        <v>403</v>
      </c>
      <c r="J48" s="22" t="s">
        <v>356</v>
      </c>
      <c r="K48" s="22">
        <v>288</v>
      </c>
      <c r="M48" s="195" t="s">
        <v>1416</v>
      </c>
      <c r="N48" s="195" t="s">
        <v>356</v>
      </c>
      <c r="O48" s="198">
        <v>1221</v>
      </c>
      <c r="Q48" t="s">
        <v>371</v>
      </c>
      <c r="R48" t="s">
        <v>356</v>
      </c>
      <c r="S48">
        <v>171</v>
      </c>
      <c r="U48" t="s">
        <v>990</v>
      </c>
      <c r="V48" t="s">
        <v>356</v>
      </c>
      <c r="W48">
        <v>117</v>
      </c>
      <c r="Y48" t="s">
        <v>990</v>
      </c>
      <c r="Z48" t="s">
        <v>356</v>
      </c>
      <c r="AA48">
        <v>345</v>
      </c>
      <c r="AC48" t="s">
        <v>371</v>
      </c>
      <c r="AD48" s="22" t="s">
        <v>356</v>
      </c>
      <c r="AE48" s="205">
        <v>1077</v>
      </c>
      <c r="AG48" t="s">
        <v>1401</v>
      </c>
      <c r="AH48" t="s">
        <v>356</v>
      </c>
      <c r="AI48" s="159">
        <v>3633</v>
      </c>
    </row>
    <row r="49" spans="1:35">
      <c r="A49" s="195" t="s">
        <v>1420</v>
      </c>
      <c r="B49" t="s">
        <v>356</v>
      </c>
      <c r="C49">
        <v>387</v>
      </c>
      <c r="E49" t="s">
        <v>1408</v>
      </c>
      <c r="F49" t="s">
        <v>356</v>
      </c>
      <c r="G49" s="159">
        <v>2055</v>
      </c>
      <c r="I49" t="s">
        <v>371</v>
      </c>
      <c r="J49" s="22" t="s">
        <v>356</v>
      </c>
      <c r="K49" s="22">
        <v>255</v>
      </c>
      <c r="M49" s="195" t="s">
        <v>1417</v>
      </c>
      <c r="N49" s="195" t="s">
        <v>356</v>
      </c>
      <c r="O49" s="195">
        <v>990</v>
      </c>
      <c r="Q49" t="s">
        <v>371</v>
      </c>
      <c r="R49" t="s">
        <v>356</v>
      </c>
      <c r="S49">
        <v>240</v>
      </c>
      <c r="U49" t="s">
        <v>1414</v>
      </c>
      <c r="V49" t="s">
        <v>356</v>
      </c>
      <c r="W49">
        <v>540</v>
      </c>
      <c r="Y49" t="s">
        <v>990</v>
      </c>
      <c r="Z49" t="s">
        <v>356</v>
      </c>
      <c r="AA49">
        <v>117</v>
      </c>
      <c r="AC49" t="s">
        <v>371</v>
      </c>
      <c r="AD49" s="22" t="s">
        <v>356</v>
      </c>
      <c r="AE49" s="205">
        <v>1500</v>
      </c>
      <c r="AG49" t="s">
        <v>1334</v>
      </c>
      <c r="AH49" t="s">
        <v>356</v>
      </c>
      <c r="AI49" s="159">
        <v>1344</v>
      </c>
    </row>
    <row r="50" spans="1:35">
      <c r="A50" s="195" t="s">
        <v>785</v>
      </c>
      <c r="B50" t="s">
        <v>356</v>
      </c>
      <c r="C50">
        <v>681</v>
      </c>
      <c r="E50" t="s">
        <v>371</v>
      </c>
      <c r="F50" t="s">
        <v>356</v>
      </c>
      <c r="G50" s="159">
        <v>1107</v>
      </c>
      <c r="I50" t="s">
        <v>961</v>
      </c>
      <c r="J50" s="22" t="s">
        <v>356</v>
      </c>
      <c r="K50" s="22">
        <v>366</v>
      </c>
      <c r="M50" s="195" t="s">
        <v>1418</v>
      </c>
      <c r="N50" s="195" t="s">
        <v>356</v>
      </c>
      <c r="O50" s="198">
        <v>1080</v>
      </c>
      <c r="Q50" t="s">
        <v>622</v>
      </c>
      <c r="R50" t="s">
        <v>356</v>
      </c>
      <c r="S50">
        <v>189</v>
      </c>
      <c r="U50" t="s">
        <v>1325</v>
      </c>
      <c r="V50" t="s">
        <v>536</v>
      </c>
      <c r="W50">
        <v>74</v>
      </c>
      <c r="Y50" t="s">
        <v>1414</v>
      </c>
      <c r="Z50" t="s">
        <v>356</v>
      </c>
      <c r="AA50">
        <v>540</v>
      </c>
      <c r="AC50" t="s">
        <v>1420</v>
      </c>
      <c r="AD50" s="22" t="s">
        <v>356</v>
      </c>
      <c r="AE50" s="59">
        <v>411</v>
      </c>
      <c r="AG50" t="s">
        <v>1421</v>
      </c>
      <c r="AH50" t="s">
        <v>356</v>
      </c>
      <c r="AI50">
        <v>159</v>
      </c>
    </row>
    <row r="51" spans="1:35">
      <c r="A51" s="206" t="s">
        <v>1403</v>
      </c>
      <c r="B51" s="206" t="s">
        <v>356</v>
      </c>
      <c r="C51" s="206">
        <v>600</v>
      </c>
      <c r="E51" t="s">
        <v>371</v>
      </c>
      <c r="F51" t="s">
        <v>356</v>
      </c>
      <c r="G51">
        <v>588</v>
      </c>
      <c r="I51" t="s">
        <v>1168</v>
      </c>
      <c r="J51" s="22" t="s">
        <v>356</v>
      </c>
      <c r="K51" s="22">
        <v>852</v>
      </c>
      <c r="M51" s="195" t="s">
        <v>1419</v>
      </c>
      <c r="N51" s="195" t="s">
        <v>356</v>
      </c>
      <c r="O51" s="195">
        <v>993</v>
      </c>
      <c r="Q51" t="s">
        <v>622</v>
      </c>
      <c r="R51" t="s">
        <v>356</v>
      </c>
      <c r="S51">
        <v>318</v>
      </c>
      <c r="U51" t="s">
        <v>1404</v>
      </c>
      <c r="V51" t="s">
        <v>356</v>
      </c>
      <c r="W51" s="159">
        <v>1347</v>
      </c>
      <c r="Y51" t="s">
        <v>1404</v>
      </c>
      <c r="Z51" t="s">
        <v>356</v>
      </c>
      <c r="AA51" s="159">
        <v>1347</v>
      </c>
      <c r="AC51" t="s">
        <v>1420</v>
      </c>
      <c r="AD51" s="22" t="s">
        <v>356</v>
      </c>
      <c r="AE51" s="59">
        <v>387</v>
      </c>
      <c r="AG51" t="s">
        <v>793</v>
      </c>
      <c r="AH51" t="s">
        <v>356</v>
      </c>
      <c r="AI51">
        <v>156</v>
      </c>
    </row>
    <row r="52" spans="1:35">
      <c r="A52" s="206" t="s">
        <v>1402</v>
      </c>
      <c r="B52" s="206" t="s">
        <v>356</v>
      </c>
      <c r="C52" s="206">
        <v>387</v>
      </c>
      <c r="E52" t="s">
        <v>371</v>
      </c>
      <c r="F52" t="s">
        <v>356</v>
      </c>
      <c r="G52">
        <v>402</v>
      </c>
      <c r="I52" t="s">
        <v>371</v>
      </c>
      <c r="J52" s="22" t="s">
        <v>356</v>
      </c>
      <c r="K52" s="22">
        <v>708</v>
      </c>
      <c r="M52" s="195" t="s">
        <v>371</v>
      </c>
      <c r="N52" s="195" t="s">
        <v>356</v>
      </c>
      <c r="O52" s="198">
        <v>1077</v>
      </c>
      <c r="Q52" t="s">
        <v>371</v>
      </c>
      <c r="R52" t="s">
        <v>356</v>
      </c>
      <c r="S52">
        <v>177</v>
      </c>
      <c r="U52" s="195" t="s">
        <v>371</v>
      </c>
      <c r="V52" s="195" t="s">
        <v>356</v>
      </c>
      <c r="W52" s="198">
        <v>1008</v>
      </c>
      <c r="Y52" t="s">
        <v>371</v>
      </c>
      <c r="Z52" t="s">
        <v>356</v>
      </c>
      <c r="AA52">
        <v>171</v>
      </c>
      <c r="AC52" t="s">
        <v>785</v>
      </c>
      <c r="AD52" s="22" t="s">
        <v>356</v>
      </c>
      <c r="AE52" s="59">
        <v>681</v>
      </c>
      <c r="AG52" t="s">
        <v>948</v>
      </c>
      <c r="AH52" t="s">
        <v>949</v>
      </c>
      <c r="AI52" s="159">
        <v>2920</v>
      </c>
    </row>
    <row r="53" spans="1:35">
      <c r="A53" s="206" t="s">
        <v>1401</v>
      </c>
      <c r="B53" s="206" t="s">
        <v>356</v>
      </c>
      <c r="C53" s="207">
        <v>3633</v>
      </c>
      <c r="E53" t="s">
        <v>1403</v>
      </c>
      <c r="F53" t="s">
        <v>356</v>
      </c>
      <c r="G53">
        <v>600</v>
      </c>
      <c r="I53" t="s">
        <v>622</v>
      </c>
      <c r="J53" s="22" t="s">
        <v>356</v>
      </c>
      <c r="K53" s="22">
        <v>183</v>
      </c>
      <c r="M53" s="195" t="s">
        <v>1420</v>
      </c>
      <c r="N53" s="195" t="s">
        <v>356</v>
      </c>
      <c r="O53" s="195">
        <v>411</v>
      </c>
      <c r="Q53" t="s">
        <v>1151</v>
      </c>
      <c r="R53" t="s">
        <v>356</v>
      </c>
      <c r="S53">
        <v>531</v>
      </c>
      <c r="U53" s="195" t="s">
        <v>1416</v>
      </c>
      <c r="V53" s="195" t="s">
        <v>356</v>
      </c>
      <c r="W53" s="198">
        <v>1221</v>
      </c>
      <c r="Y53" t="s">
        <v>371</v>
      </c>
      <c r="Z53" t="s">
        <v>356</v>
      </c>
      <c r="AA53">
        <v>240</v>
      </c>
      <c r="AC53" t="s">
        <v>482</v>
      </c>
      <c r="AD53" s="22" t="s">
        <v>356</v>
      </c>
      <c r="AE53" s="59">
        <v>975</v>
      </c>
      <c r="AG53" t="s">
        <v>1206</v>
      </c>
      <c r="AH53" t="s">
        <v>356</v>
      </c>
      <c r="AI53">
        <v>141</v>
      </c>
    </row>
    <row r="54" spans="1:35">
      <c r="A54" s="206" t="s">
        <v>1404</v>
      </c>
      <c r="B54" s="206" t="s">
        <v>356</v>
      </c>
      <c r="C54" s="207">
        <v>1509</v>
      </c>
      <c r="E54" t="s">
        <v>1402</v>
      </c>
      <c r="F54" t="s">
        <v>356</v>
      </c>
      <c r="G54">
        <v>387</v>
      </c>
      <c r="I54" t="s">
        <v>622</v>
      </c>
      <c r="J54" s="22" t="s">
        <v>356</v>
      </c>
      <c r="K54" s="22">
        <v>183</v>
      </c>
      <c r="M54" s="195" t="s">
        <v>1420</v>
      </c>
      <c r="N54" s="195" t="s">
        <v>356</v>
      </c>
      <c r="O54" s="195">
        <v>387</v>
      </c>
      <c r="Q54" t="s">
        <v>622</v>
      </c>
      <c r="R54" t="s">
        <v>356</v>
      </c>
      <c r="S54">
        <v>183</v>
      </c>
      <c r="U54" s="195" t="s">
        <v>1417</v>
      </c>
      <c r="V54" s="195" t="s">
        <v>356</v>
      </c>
      <c r="W54" s="195">
        <v>990</v>
      </c>
      <c r="Y54" t="s">
        <v>622</v>
      </c>
      <c r="Z54" t="s">
        <v>356</v>
      </c>
      <c r="AA54">
        <v>189</v>
      </c>
      <c r="AC54" t="s">
        <v>482</v>
      </c>
      <c r="AD54" s="22" t="s">
        <v>356</v>
      </c>
      <c r="AE54" s="59">
        <v>534</v>
      </c>
      <c r="AG54" t="s">
        <v>795</v>
      </c>
      <c r="AH54" t="s">
        <v>356</v>
      </c>
      <c r="AI54">
        <v>417</v>
      </c>
    </row>
    <row r="55" spans="1:35">
      <c r="A55" s="206" t="s">
        <v>1404</v>
      </c>
      <c r="B55" s="206" t="s">
        <v>356</v>
      </c>
      <c r="C55" s="207">
        <v>1347</v>
      </c>
      <c r="E55" t="s">
        <v>1401</v>
      </c>
      <c r="F55" t="s">
        <v>356</v>
      </c>
      <c r="G55" s="159">
        <v>3633</v>
      </c>
      <c r="I55" t="s">
        <v>371</v>
      </c>
      <c r="J55" s="22" t="s">
        <v>356</v>
      </c>
      <c r="K55" s="22">
        <v>177</v>
      </c>
      <c r="M55" s="195" t="s">
        <v>785</v>
      </c>
      <c r="N55" s="195" t="s">
        <v>356</v>
      </c>
      <c r="O55" s="195">
        <v>681</v>
      </c>
      <c r="Q55" t="s">
        <v>371</v>
      </c>
      <c r="R55" t="s">
        <v>356</v>
      </c>
      <c r="S55">
        <v>708</v>
      </c>
      <c r="U55" s="195" t="s">
        <v>1418</v>
      </c>
      <c r="V55" s="195" t="s">
        <v>356</v>
      </c>
      <c r="W55" s="198">
        <v>1080</v>
      </c>
      <c r="Y55" t="s">
        <v>622</v>
      </c>
      <c r="Z55" t="s">
        <v>356</v>
      </c>
      <c r="AA55">
        <v>318</v>
      </c>
      <c r="AC55" t="s">
        <v>482</v>
      </c>
      <c r="AD55" s="22" t="s">
        <v>356</v>
      </c>
      <c r="AE55" s="59">
        <v>354</v>
      </c>
      <c r="AG55" t="s">
        <v>371</v>
      </c>
      <c r="AH55" t="s">
        <v>356</v>
      </c>
      <c r="AI55">
        <v>117</v>
      </c>
    </row>
    <row r="56" spans="1:35">
      <c r="A56" t="s">
        <v>371</v>
      </c>
      <c r="B56" t="s">
        <v>356</v>
      </c>
      <c r="C56">
        <v>777</v>
      </c>
      <c r="E56" t="s">
        <v>1404</v>
      </c>
      <c r="F56" t="s">
        <v>356</v>
      </c>
      <c r="G56" s="159">
        <v>1509</v>
      </c>
      <c r="I56" t="s">
        <v>622</v>
      </c>
      <c r="J56" s="22" t="s">
        <v>356</v>
      </c>
      <c r="K56" s="22">
        <v>318</v>
      </c>
      <c r="M56" t="s">
        <v>371</v>
      </c>
      <c r="N56" t="s">
        <v>356</v>
      </c>
      <c r="O56">
        <v>777</v>
      </c>
      <c r="Q56" t="s">
        <v>1168</v>
      </c>
      <c r="R56" t="s">
        <v>356</v>
      </c>
      <c r="S56">
        <v>852</v>
      </c>
      <c r="U56" s="195" t="s">
        <v>1419</v>
      </c>
      <c r="V56" s="195" t="s">
        <v>356</v>
      </c>
      <c r="W56" s="195">
        <v>993</v>
      </c>
      <c r="Y56" t="s">
        <v>371</v>
      </c>
      <c r="Z56" t="s">
        <v>356</v>
      </c>
      <c r="AA56">
        <v>177</v>
      </c>
      <c r="AC56" t="s">
        <v>371</v>
      </c>
      <c r="AD56" s="22" t="s">
        <v>356</v>
      </c>
      <c r="AE56" s="59">
        <v>198</v>
      </c>
      <c r="AG56" t="s">
        <v>1319</v>
      </c>
      <c r="AH56" t="s">
        <v>356</v>
      </c>
      <c r="AI56">
        <v>135</v>
      </c>
    </row>
    <row r="57" spans="1:35">
      <c r="A57" t="s">
        <v>371</v>
      </c>
      <c r="B57" t="s">
        <v>356</v>
      </c>
      <c r="C57">
        <v>228</v>
      </c>
      <c r="E57" t="s">
        <v>1404</v>
      </c>
      <c r="F57" t="s">
        <v>356</v>
      </c>
      <c r="G57" s="159">
        <v>1347</v>
      </c>
      <c r="I57" t="s">
        <v>622</v>
      </c>
      <c r="J57" s="22" t="s">
        <v>356</v>
      </c>
      <c r="K57" s="22">
        <v>189</v>
      </c>
      <c r="M57" t="s">
        <v>371</v>
      </c>
      <c r="N57" t="s">
        <v>356</v>
      </c>
      <c r="O57">
        <v>228</v>
      </c>
      <c r="Q57" t="s">
        <v>961</v>
      </c>
      <c r="R57" t="s">
        <v>356</v>
      </c>
      <c r="S57">
        <v>366</v>
      </c>
      <c r="U57" s="195" t="s">
        <v>371</v>
      </c>
      <c r="V57" s="195" t="s">
        <v>356</v>
      </c>
      <c r="W57" s="198">
        <v>1077</v>
      </c>
      <c r="Y57" t="s">
        <v>622</v>
      </c>
      <c r="Z57" t="s">
        <v>356</v>
      </c>
      <c r="AA57">
        <v>183</v>
      </c>
      <c r="AC57" t="s">
        <v>1422</v>
      </c>
      <c r="AD57" s="22" t="s">
        <v>356</v>
      </c>
      <c r="AE57" s="205">
        <v>1119</v>
      </c>
      <c r="AG57" t="s">
        <v>1201</v>
      </c>
      <c r="AH57" t="s">
        <v>356</v>
      </c>
      <c r="AI57" s="159">
        <v>1083</v>
      </c>
    </row>
    <row r="58" spans="1:35">
      <c r="A58" t="s">
        <v>371</v>
      </c>
      <c r="B58" t="s">
        <v>356</v>
      </c>
      <c r="C58">
        <v>819</v>
      </c>
      <c r="E58" t="s">
        <v>1201</v>
      </c>
      <c r="F58" t="s">
        <v>356</v>
      </c>
      <c r="G58" s="159">
        <v>1083</v>
      </c>
      <c r="I58" t="s">
        <v>371</v>
      </c>
      <c r="J58" s="22" t="s">
        <v>356</v>
      </c>
      <c r="K58" s="22">
        <v>240</v>
      </c>
      <c r="M58" t="s">
        <v>371</v>
      </c>
      <c r="N58" t="s">
        <v>356</v>
      </c>
      <c r="O58">
        <v>819</v>
      </c>
      <c r="Q58" t="s">
        <v>371</v>
      </c>
      <c r="R58" t="s">
        <v>356</v>
      </c>
      <c r="S58">
        <v>255</v>
      </c>
      <c r="U58" s="195" t="s">
        <v>371</v>
      </c>
      <c r="V58" s="195" t="s">
        <v>356</v>
      </c>
      <c r="W58" s="198">
        <v>1500</v>
      </c>
      <c r="Y58" t="s">
        <v>371</v>
      </c>
      <c r="Z58" t="s">
        <v>356</v>
      </c>
      <c r="AA58">
        <v>708</v>
      </c>
      <c r="AC58" t="s">
        <v>371</v>
      </c>
      <c r="AD58" s="22" t="s">
        <v>356</v>
      </c>
      <c r="AE58" s="59">
        <v>546</v>
      </c>
      <c r="AG58" t="s">
        <v>482</v>
      </c>
      <c r="AH58" t="s">
        <v>356</v>
      </c>
      <c r="AI58">
        <v>765</v>
      </c>
    </row>
    <row r="59" spans="1:35">
      <c r="A59" t="s">
        <v>371</v>
      </c>
      <c r="B59" t="s">
        <v>356</v>
      </c>
      <c r="C59">
        <v>888</v>
      </c>
      <c r="E59" s="195" t="s">
        <v>371</v>
      </c>
      <c r="F59" s="195" t="s">
        <v>356</v>
      </c>
      <c r="G59" s="198">
        <v>1008</v>
      </c>
      <c r="I59" t="s">
        <v>371</v>
      </c>
      <c r="J59" s="22" t="s">
        <v>356</v>
      </c>
      <c r="K59" s="22">
        <v>171</v>
      </c>
      <c r="M59" t="s">
        <v>371</v>
      </c>
      <c r="N59" t="s">
        <v>356</v>
      </c>
      <c r="O59">
        <v>888</v>
      </c>
      <c r="Q59" t="s">
        <v>403</v>
      </c>
      <c r="R59" t="s">
        <v>356</v>
      </c>
      <c r="S59">
        <v>288</v>
      </c>
      <c r="U59" s="195" t="s">
        <v>1420</v>
      </c>
      <c r="V59" s="195" t="s">
        <v>356</v>
      </c>
      <c r="W59" s="195">
        <v>411</v>
      </c>
      <c r="Y59" t="s">
        <v>1168</v>
      </c>
      <c r="Z59" t="s">
        <v>356</v>
      </c>
      <c r="AA59">
        <v>852</v>
      </c>
      <c r="AC59" t="s">
        <v>371</v>
      </c>
      <c r="AD59" s="22" t="s">
        <v>356</v>
      </c>
      <c r="AE59" s="205">
        <v>1149</v>
      </c>
      <c r="AG59" t="s">
        <v>990</v>
      </c>
      <c r="AH59" t="s">
        <v>356</v>
      </c>
      <c r="AI59">
        <v>345</v>
      </c>
    </row>
    <row r="60" spans="1:35">
      <c r="A60" t="s">
        <v>371</v>
      </c>
      <c r="B60" t="s">
        <v>356</v>
      </c>
      <c r="C60">
        <v>756</v>
      </c>
      <c r="E60" s="195" t="s">
        <v>1416</v>
      </c>
      <c r="F60" s="195" t="s">
        <v>356</v>
      </c>
      <c r="G60" s="198">
        <v>1221</v>
      </c>
      <c r="I60" t="s">
        <v>371</v>
      </c>
      <c r="J60" s="22" t="s">
        <v>356</v>
      </c>
      <c r="K60" s="22">
        <v>861</v>
      </c>
      <c r="M60" t="s">
        <v>371</v>
      </c>
      <c r="N60" t="s">
        <v>356</v>
      </c>
      <c r="O60">
        <v>756</v>
      </c>
      <c r="Q60" t="s">
        <v>403</v>
      </c>
      <c r="R60" t="s">
        <v>356</v>
      </c>
      <c r="S60">
        <v>288</v>
      </c>
      <c r="U60" s="195" t="s">
        <v>1420</v>
      </c>
      <c r="V60" s="195" t="s">
        <v>356</v>
      </c>
      <c r="W60" s="195">
        <v>387</v>
      </c>
      <c r="Y60" t="s">
        <v>961</v>
      </c>
      <c r="Z60" t="s">
        <v>356</v>
      </c>
      <c r="AA60">
        <v>366</v>
      </c>
      <c r="AC60" t="s">
        <v>371</v>
      </c>
      <c r="AD60" s="22" t="s">
        <v>356</v>
      </c>
      <c r="AE60" s="59">
        <v>861</v>
      </c>
      <c r="AG60" t="s">
        <v>990</v>
      </c>
      <c r="AH60" t="s">
        <v>356</v>
      </c>
      <c r="AI60">
        <v>117</v>
      </c>
    </row>
    <row r="61" spans="1:35">
      <c r="A61" t="s">
        <v>371</v>
      </c>
      <c r="B61" t="s">
        <v>356</v>
      </c>
      <c r="C61">
        <v>675</v>
      </c>
      <c r="E61" s="195" t="s">
        <v>1417</v>
      </c>
      <c r="F61" s="195" t="s">
        <v>356</v>
      </c>
      <c r="G61" s="195">
        <v>990</v>
      </c>
      <c r="I61" t="s">
        <v>371</v>
      </c>
      <c r="J61" s="22" t="s">
        <v>356</v>
      </c>
      <c r="K61" s="60">
        <v>1149</v>
      </c>
      <c r="M61" t="s">
        <v>371</v>
      </c>
      <c r="N61" t="s">
        <v>356</v>
      </c>
      <c r="O61">
        <v>675</v>
      </c>
      <c r="Q61" t="s">
        <v>371</v>
      </c>
      <c r="R61" t="s">
        <v>356</v>
      </c>
      <c r="S61">
        <v>675</v>
      </c>
      <c r="U61" s="195" t="s">
        <v>785</v>
      </c>
      <c r="V61" s="195" t="s">
        <v>356</v>
      </c>
      <c r="W61" s="195">
        <v>681</v>
      </c>
      <c r="Y61" t="s">
        <v>371</v>
      </c>
      <c r="Z61" t="s">
        <v>356</v>
      </c>
      <c r="AA61">
        <v>255</v>
      </c>
      <c r="AC61" t="s">
        <v>371</v>
      </c>
      <c r="AD61" s="22" t="s">
        <v>356</v>
      </c>
      <c r="AE61" s="59">
        <v>240</v>
      </c>
      <c r="AG61" t="s">
        <v>1414</v>
      </c>
      <c r="AH61" t="s">
        <v>356</v>
      </c>
      <c r="AI61">
        <v>540</v>
      </c>
    </row>
    <row r="62" spans="1:35">
      <c r="A62" t="s">
        <v>1143</v>
      </c>
      <c r="B62" t="s">
        <v>356</v>
      </c>
      <c r="C62">
        <v>438</v>
      </c>
      <c r="E62" s="195" t="s">
        <v>1418</v>
      </c>
      <c r="F62" s="195" t="s">
        <v>356</v>
      </c>
      <c r="G62" s="198">
        <v>1080</v>
      </c>
      <c r="I62" t="s">
        <v>371</v>
      </c>
      <c r="J62" s="22" t="s">
        <v>356</v>
      </c>
      <c r="K62" s="22">
        <v>546</v>
      </c>
      <c r="M62" t="s">
        <v>1143</v>
      </c>
      <c r="N62" t="s">
        <v>356</v>
      </c>
      <c r="O62">
        <v>438</v>
      </c>
      <c r="Q62" t="s">
        <v>371</v>
      </c>
      <c r="R62" t="s">
        <v>356</v>
      </c>
      <c r="S62">
        <v>756</v>
      </c>
      <c r="U62" t="s">
        <v>1423</v>
      </c>
      <c r="V62" t="s">
        <v>356</v>
      </c>
      <c r="W62" s="159">
        <v>1392</v>
      </c>
      <c r="Y62" t="s">
        <v>403</v>
      </c>
      <c r="Z62" t="s">
        <v>356</v>
      </c>
      <c r="AA62">
        <v>288</v>
      </c>
      <c r="AC62" t="s">
        <v>622</v>
      </c>
      <c r="AD62" s="22" t="s">
        <v>356</v>
      </c>
      <c r="AE62" s="59">
        <v>189</v>
      </c>
      <c r="AG62" t="s">
        <v>1404</v>
      </c>
      <c r="AH62" t="s">
        <v>356</v>
      </c>
      <c r="AI62" s="159">
        <v>1347</v>
      </c>
    </row>
    <row r="63" spans="1:35">
      <c r="A63" t="s">
        <v>403</v>
      </c>
      <c r="B63" t="s">
        <v>356</v>
      </c>
      <c r="C63">
        <v>288</v>
      </c>
      <c r="E63" s="195" t="s">
        <v>1419</v>
      </c>
      <c r="F63" s="195" t="s">
        <v>356</v>
      </c>
      <c r="G63" s="195">
        <v>993</v>
      </c>
      <c r="I63" t="s">
        <v>371</v>
      </c>
      <c r="J63" s="22" t="s">
        <v>356</v>
      </c>
      <c r="K63" s="22">
        <v>777</v>
      </c>
      <c r="M63" t="s">
        <v>403</v>
      </c>
      <c r="N63" t="s">
        <v>356</v>
      </c>
      <c r="O63">
        <v>288</v>
      </c>
      <c r="Q63" t="s">
        <v>371</v>
      </c>
      <c r="R63" t="s">
        <v>356</v>
      </c>
      <c r="S63">
        <v>240</v>
      </c>
      <c r="U63" t="s">
        <v>371</v>
      </c>
      <c r="V63" t="s">
        <v>356</v>
      </c>
      <c r="W63">
        <v>189</v>
      </c>
      <c r="Y63" t="s">
        <v>1143</v>
      </c>
      <c r="Z63" t="s">
        <v>356</v>
      </c>
      <c r="AA63">
        <v>438</v>
      </c>
      <c r="AC63" t="s">
        <v>622</v>
      </c>
      <c r="AD63" s="22" t="s">
        <v>356</v>
      </c>
      <c r="AE63" s="59">
        <v>318</v>
      </c>
      <c r="AG63" t="s">
        <v>371</v>
      </c>
      <c r="AH63" t="s">
        <v>356</v>
      </c>
      <c r="AI63">
        <v>777</v>
      </c>
    </row>
    <row r="64" spans="1:35">
      <c r="A64" t="s">
        <v>371</v>
      </c>
      <c r="B64" t="s">
        <v>356</v>
      </c>
      <c r="C64">
        <v>255</v>
      </c>
      <c r="E64" s="195" t="s">
        <v>371</v>
      </c>
      <c r="F64" s="195" t="s">
        <v>356</v>
      </c>
      <c r="G64" s="198">
        <v>1077</v>
      </c>
      <c r="I64" t="s">
        <v>371</v>
      </c>
      <c r="J64" s="22" t="s">
        <v>356</v>
      </c>
      <c r="K64" s="22">
        <v>228</v>
      </c>
      <c r="M64" t="s">
        <v>371</v>
      </c>
      <c r="N64" t="s">
        <v>356</v>
      </c>
      <c r="O64">
        <v>255</v>
      </c>
      <c r="Q64" t="s">
        <v>622</v>
      </c>
      <c r="R64" t="s">
        <v>356</v>
      </c>
      <c r="S64">
        <v>189</v>
      </c>
      <c r="U64" t="s">
        <v>1424</v>
      </c>
      <c r="V64" t="s">
        <v>356</v>
      </c>
      <c r="W64">
        <v>276</v>
      </c>
      <c r="Y64" t="s">
        <v>371</v>
      </c>
      <c r="Z64" t="s">
        <v>356</v>
      </c>
      <c r="AA64">
        <v>675</v>
      </c>
      <c r="AC64" t="s">
        <v>371</v>
      </c>
      <c r="AD64" s="22" t="s">
        <v>356</v>
      </c>
      <c r="AE64" s="59">
        <v>177</v>
      </c>
      <c r="AG64" t="s">
        <v>371</v>
      </c>
      <c r="AH64" t="s">
        <v>356</v>
      </c>
      <c r="AI64">
        <v>228</v>
      </c>
    </row>
    <row r="65" spans="1:35">
      <c r="A65" t="s">
        <v>961</v>
      </c>
      <c r="B65" t="s">
        <v>356</v>
      </c>
      <c r="C65">
        <v>366</v>
      </c>
      <c r="E65" s="195" t="s">
        <v>371</v>
      </c>
      <c r="F65" s="195" t="s">
        <v>356</v>
      </c>
      <c r="G65" s="198">
        <v>1500</v>
      </c>
      <c r="I65" t="s">
        <v>371</v>
      </c>
      <c r="J65" s="22" t="s">
        <v>356</v>
      </c>
      <c r="K65" s="22">
        <v>819</v>
      </c>
      <c r="M65" t="s">
        <v>961</v>
      </c>
      <c r="N65" t="s">
        <v>356</v>
      </c>
      <c r="O65">
        <v>366</v>
      </c>
      <c r="Q65" t="s">
        <v>622</v>
      </c>
      <c r="R65" t="s">
        <v>356</v>
      </c>
      <c r="S65">
        <v>318</v>
      </c>
      <c r="U65" t="s">
        <v>957</v>
      </c>
      <c r="V65" t="s">
        <v>356</v>
      </c>
      <c r="W65">
        <v>222</v>
      </c>
      <c r="Y65" t="s">
        <v>371</v>
      </c>
      <c r="Z65" t="s">
        <v>356</v>
      </c>
      <c r="AA65">
        <v>756</v>
      </c>
      <c r="AC65" t="s">
        <v>622</v>
      </c>
      <c r="AD65" s="22" t="s">
        <v>356</v>
      </c>
      <c r="AE65" s="59">
        <v>183</v>
      </c>
      <c r="AG65" t="s">
        <v>371</v>
      </c>
      <c r="AH65" t="s">
        <v>356</v>
      </c>
      <c r="AI65">
        <v>819</v>
      </c>
    </row>
    <row r="66" spans="1:35">
      <c r="A66" t="s">
        <v>1168</v>
      </c>
      <c r="B66" t="s">
        <v>356</v>
      </c>
      <c r="C66">
        <v>852</v>
      </c>
      <c r="E66" s="195" t="s">
        <v>1420</v>
      </c>
      <c r="F66" s="195" t="s">
        <v>356</v>
      </c>
      <c r="G66" s="195">
        <v>411</v>
      </c>
      <c r="I66" t="s">
        <v>371</v>
      </c>
      <c r="J66" s="22" t="s">
        <v>356</v>
      </c>
      <c r="K66" s="22">
        <v>888</v>
      </c>
      <c r="M66" t="s">
        <v>1168</v>
      </c>
      <c r="N66" t="s">
        <v>356</v>
      </c>
      <c r="O66">
        <v>852</v>
      </c>
      <c r="Q66" t="s">
        <v>371</v>
      </c>
      <c r="R66" t="s">
        <v>356</v>
      </c>
      <c r="S66">
        <v>177</v>
      </c>
      <c r="U66" t="s">
        <v>371</v>
      </c>
      <c r="V66" t="s">
        <v>356</v>
      </c>
      <c r="W66">
        <v>546</v>
      </c>
      <c r="Y66" t="s">
        <v>371</v>
      </c>
      <c r="Z66" t="s">
        <v>356</v>
      </c>
      <c r="AA66">
        <v>888</v>
      </c>
      <c r="AC66" t="s">
        <v>371</v>
      </c>
      <c r="AD66" s="22" t="s">
        <v>356</v>
      </c>
      <c r="AE66" s="59">
        <v>708</v>
      </c>
      <c r="AG66" t="s">
        <v>371</v>
      </c>
      <c r="AH66" t="s">
        <v>356</v>
      </c>
      <c r="AI66">
        <v>150</v>
      </c>
    </row>
    <row r="67" spans="1:35">
      <c r="A67" t="s">
        <v>371</v>
      </c>
      <c r="B67" t="s">
        <v>356</v>
      </c>
      <c r="C67">
        <v>708</v>
      </c>
      <c r="E67" s="195" t="s">
        <v>1420</v>
      </c>
      <c r="F67" s="195" t="s">
        <v>356</v>
      </c>
      <c r="G67" s="195">
        <v>387</v>
      </c>
      <c r="I67" t="s">
        <v>371</v>
      </c>
      <c r="J67" s="22" t="s">
        <v>356</v>
      </c>
      <c r="K67" s="22">
        <v>756</v>
      </c>
      <c r="M67" t="s">
        <v>371</v>
      </c>
      <c r="N67" t="s">
        <v>356</v>
      </c>
      <c r="O67">
        <v>708</v>
      </c>
      <c r="Q67" t="s">
        <v>622</v>
      </c>
      <c r="R67" t="s">
        <v>356</v>
      </c>
      <c r="S67">
        <v>183</v>
      </c>
      <c r="U67" t="s">
        <v>371</v>
      </c>
      <c r="V67" t="s">
        <v>356</v>
      </c>
      <c r="W67" s="159">
        <v>1149</v>
      </c>
      <c r="Y67" t="s">
        <v>371</v>
      </c>
      <c r="Z67" t="s">
        <v>356</v>
      </c>
      <c r="AA67">
        <v>819</v>
      </c>
      <c r="AC67" t="s">
        <v>1168</v>
      </c>
      <c r="AD67" s="22" t="s">
        <v>356</v>
      </c>
      <c r="AE67" s="59">
        <v>852</v>
      </c>
      <c r="AG67" t="s">
        <v>371</v>
      </c>
      <c r="AH67" t="s">
        <v>356</v>
      </c>
      <c r="AI67">
        <v>888</v>
      </c>
    </row>
    <row r="68" spans="1:35">
      <c r="A68" t="s">
        <v>622</v>
      </c>
      <c r="B68" t="s">
        <v>356</v>
      </c>
      <c r="C68">
        <v>183</v>
      </c>
      <c r="E68" s="195" t="s">
        <v>785</v>
      </c>
      <c r="F68" s="195" t="s">
        <v>356</v>
      </c>
      <c r="G68" s="195">
        <v>681</v>
      </c>
      <c r="I68" t="s">
        <v>371</v>
      </c>
      <c r="J68" s="22" t="s">
        <v>356</v>
      </c>
      <c r="K68" s="22">
        <v>675</v>
      </c>
      <c r="M68" t="s">
        <v>622</v>
      </c>
      <c r="N68" t="s">
        <v>356</v>
      </c>
      <c r="O68">
        <v>318</v>
      </c>
      <c r="Q68" t="s">
        <v>371</v>
      </c>
      <c r="R68" t="s">
        <v>356</v>
      </c>
      <c r="S68">
        <v>708</v>
      </c>
      <c r="U68" t="s">
        <v>371</v>
      </c>
      <c r="V68" t="s">
        <v>356</v>
      </c>
      <c r="W68">
        <v>861</v>
      </c>
      <c r="Y68" t="s">
        <v>371</v>
      </c>
      <c r="Z68" t="s">
        <v>356</v>
      </c>
      <c r="AA68">
        <v>228</v>
      </c>
      <c r="AC68" t="s">
        <v>961</v>
      </c>
      <c r="AD68" s="22" t="s">
        <v>356</v>
      </c>
      <c r="AE68" s="59">
        <v>366</v>
      </c>
      <c r="AG68" t="s">
        <v>371</v>
      </c>
      <c r="AH68" t="s">
        <v>356</v>
      </c>
      <c r="AI68">
        <v>756</v>
      </c>
    </row>
    <row r="69" spans="1:35">
      <c r="A69" t="s">
        <v>1151</v>
      </c>
      <c r="B69" t="s">
        <v>356</v>
      </c>
      <c r="C69">
        <v>531</v>
      </c>
      <c r="I69" t="s">
        <v>1143</v>
      </c>
      <c r="J69" s="22" t="s">
        <v>356</v>
      </c>
      <c r="K69" s="22">
        <v>438</v>
      </c>
      <c r="M69" t="s">
        <v>371</v>
      </c>
      <c r="N69" t="s">
        <v>356</v>
      </c>
      <c r="O69">
        <v>861</v>
      </c>
      <c r="Q69" t="s">
        <v>1168</v>
      </c>
      <c r="R69" t="s">
        <v>356</v>
      </c>
      <c r="S69">
        <v>852</v>
      </c>
      <c r="U69" t="s">
        <v>371</v>
      </c>
      <c r="V69" t="s">
        <v>356</v>
      </c>
      <c r="W69">
        <v>171</v>
      </c>
      <c r="Y69" t="s">
        <v>371</v>
      </c>
      <c r="Z69" t="s">
        <v>356</v>
      </c>
      <c r="AA69">
        <v>777</v>
      </c>
      <c r="AC69" t="s">
        <v>371</v>
      </c>
      <c r="AD69" s="22" t="s">
        <v>356</v>
      </c>
      <c r="AE69" s="59">
        <v>255</v>
      </c>
      <c r="AG69" t="s">
        <v>371</v>
      </c>
      <c r="AH69" t="s">
        <v>356</v>
      </c>
      <c r="AI69">
        <v>675</v>
      </c>
    </row>
    <row r="70" spans="1:35">
      <c r="A70" t="s">
        <v>371</v>
      </c>
      <c r="B70" t="s">
        <v>356</v>
      </c>
      <c r="C70">
        <v>177</v>
      </c>
      <c r="I70" t="s">
        <v>403</v>
      </c>
      <c r="J70" s="22" t="s">
        <v>356</v>
      </c>
      <c r="K70" s="22">
        <v>288</v>
      </c>
      <c r="M70" t="s">
        <v>371</v>
      </c>
      <c r="N70" t="s">
        <v>356</v>
      </c>
      <c r="O70" s="159">
        <v>1149</v>
      </c>
      <c r="Q70" t="s">
        <v>961</v>
      </c>
      <c r="R70" t="s">
        <v>356</v>
      </c>
      <c r="S70">
        <v>366</v>
      </c>
      <c r="U70" t="s">
        <v>371</v>
      </c>
      <c r="V70" t="s">
        <v>356</v>
      </c>
      <c r="W70">
        <v>240</v>
      </c>
      <c r="Y70" t="s">
        <v>1423</v>
      </c>
      <c r="Z70" t="s">
        <v>356</v>
      </c>
      <c r="AA70" s="159">
        <v>1392</v>
      </c>
      <c r="AC70" t="s">
        <v>403</v>
      </c>
      <c r="AD70" s="22" t="s">
        <v>356</v>
      </c>
      <c r="AE70" s="59">
        <v>288</v>
      </c>
      <c r="AG70" t="s">
        <v>1143</v>
      </c>
      <c r="AH70" t="s">
        <v>356</v>
      </c>
      <c r="AI70">
        <v>438</v>
      </c>
    </row>
    <row r="71" spans="1:35">
      <c r="A71" t="s">
        <v>622</v>
      </c>
      <c r="B71" t="s">
        <v>356</v>
      </c>
      <c r="C71">
        <v>318</v>
      </c>
      <c r="I71" t="s">
        <v>371</v>
      </c>
      <c r="J71" s="22" t="s">
        <v>356</v>
      </c>
      <c r="K71" s="22">
        <v>255</v>
      </c>
      <c r="M71" t="s">
        <v>371</v>
      </c>
      <c r="N71" t="s">
        <v>356</v>
      </c>
      <c r="O71">
        <v>546</v>
      </c>
      <c r="Q71" t="s">
        <v>371</v>
      </c>
      <c r="R71" t="s">
        <v>356</v>
      </c>
      <c r="S71">
        <v>255</v>
      </c>
      <c r="U71" t="s">
        <v>622</v>
      </c>
      <c r="V71" t="s">
        <v>356</v>
      </c>
      <c r="W71">
        <v>189</v>
      </c>
      <c r="Y71" t="s">
        <v>371</v>
      </c>
      <c r="Z71" t="s">
        <v>356</v>
      </c>
      <c r="AA71">
        <v>189</v>
      </c>
      <c r="AC71" t="s">
        <v>1143</v>
      </c>
      <c r="AD71" s="22" t="s">
        <v>356</v>
      </c>
      <c r="AE71" s="59">
        <v>438</v>
      </c>
      <c r="AG71" t="s">
        <v>403</v>
      </c>
      <c r="AH71" t="s">
        <v>356</v>
      </c>
      <c r="AI71">
        <v>288</v>
      </c>
    </row>
    <row r="72" spans="1:35">
      <c r="A72" t="s">
        <v>622</v>
      </c>
      <c r="B72" t="s">
        <v>356</v>
      </c>
      <c r="C72">
        <v>189</v>
      </c>
      <c r="I72" t="s">
        <v>961</v>
      </c>
      <c r="J72" s="22" t="s">
        <v>356</v>
      </c>
      <c r="K72" s="22">
        <v>366</v>
      </c>
      <c r="M72" s="208" t="s">
        <v>1403</v>
      </c>
      <c r="N72" s="208" t="s">
        <v>356</v>
      </c>
      <c r="O72" s="208">
        <v>600</v>
      </c>
      <c r="Q72" t="s">
        <v>371</v>
      </c>
      <c r="R72" t="s">
        <v>356</v>
      </c>
      <c r="S72">
        <v>255</v>
      </c>
      <c r="U72" t="s">
        <v>622</v>
      </c>
      <c r="V72" t="s">
        <v>356</v>
      </c>
      <c r="W72">
        <v>318</v>
      </c>
      <c r="Y72" t="s">
        <v>1424</v>
      </c>
      <c r="Z72" t="s">
        <v>356</v>
      </c>
      <c r="AA72">
        <v>276</v>
      </c>
      <c r="AC72" t="s">
        <v>371</v>
      </c>
      <c r="AD72" s="22" t="s">
        <v>356</v>
      </c>
      <c r="AE72" s="59">
        <v>675</v>
      </c>
      <c r="AG72" t="s">
        <v>371</v>
      </c>
      <c r="AH72" t="s">
        <v>356</v>
      </c>
      <c r="AI72">
        <v>255</v>
      </c>
    </row>
    <row r="73" spans="1:35">
      <c r="A73" t="s">
        <v>371</v>
      </c>
      <c r="B73" t="s">
        <v>356</v>
      </c>
      <c r="C73">
        <v>240</v>
      </c>
      <c r="I73" t="s">
        <v>1168</v>
      </c>
      <c r="J73" s="22" t="s">
        <v>356</v>
      </c>
      <c r="K73" s="22">
        <v>852</v>
      </c>
      <c r="Q73" t="s">
        <v>1143</v>
      </c>
      <c r="R73" t="s">
        <v>356</v>
      </c>
      <c r="S73">
        <v>438</v>
      </c>
      <c r="U73" t="s">
        <v>371</v>
      </c>
      <c r="V73" t="s">
        <v>356</v>
      </c>
      <c r="W73">
        <v>177</v>
      </c>
      <c r="Y73" t="s">
        <v>957</v>
      </c>
      <c r="Z73" t="s">
        <v>356</v>
      </c>
      <c r="AA73">
        <v>222</v>
      </c>
      <c r="AC73" t="s">
        <v>371</v>
      </c>
      <c r="AD73" s="22" t="s">
        <v>356</v>
      </c>
      <c r="AE73" s="59">
        <v>756</v>
      </c>
      <c r="AG73" t="s">
        <v>961</v>
      </c>
      <c r="AH73" t="s">
        <v>356</v>
      </c>
      <c r="AI73">
        <v>366</v>
      </c>
    </row>
    <row r="74" spans="1:35">
      <c r="A74" t="s">
        <v>371</v>
      </c>
      <c r="B74" t="s">
        <v>356</v>
      </c>
      <c r="C74">
        <v>171</v>
      </c>
      <c r="I74" t="s">
        <v>371</v>
      </c>
      <c r="J74" s="22" t="s">
        <v>356</v>
      </c>
      <c r="K74" s="22">
        <v>708</v>
      </c>
      <c r="Q74" t="s">
        <v>371</v>
      </c>
      <c r="R74" t="s">
        <v>356</v>
      </c>
      <c r="S74">
        <v>675</v>
      </c>
      <c r="U74" t="s">
        <v>622</v>
      </c>
      <c r="V74" t="s">
        <v>356</v>
      </c>
      <c r="W74">
        <v>183</v>
      </c>
      <c r="Y74" s="195" t="s">
        <v>371</v>
      </c>
      <c r="Z74" s="195" t="s">
        <v>356</v>
      </c>
      <c r="AA74" s="198">
        <v>1008</v>
      </c>
      <c r="AC74" t="s">
        <v>371</v>
      </c>
      <c r="AD74" s="22" t="s">
        <v>356</v>
      </c>
      <c r="AE74" s="59">
        <v>888</v>
      </c>
      <c r="AG74" t="s">
        <v>1168</v>
      </c>
      <c r="AH74" t="s">
        <v>356</v>
      </c>
      <c r="AI74">
        <v>852</v>
      </c>
    </row>
    <row r="75" spans="1:35">
      <c r="A75" t="s">
        <v>371</v>
      </c>
      <c r="B75" t="s">
        <v>356</v>
      </c>
      <c r="C75">
        <v>861</v>
      </c>
      <c r="I75" t="s">
        <v>371</v>
      </c>
      <c r="J75" s="22" t="s">
        <v>356</v>
      </c>
      <c r="K75" s="22">
        <v>177</v>
      </c>
      <c r="Q75" t="s">
        <v>371</v>
      </c>
      <c r="R75" t="s">
        <v>356</v>
      </c>
      <c r="S75">
        <v>756</v>
      </c>
      <c r="U75" t="s">
        <v>371</v>
      </c>
      <c r="V75" t="s">
        <v>356</v>
      </c>
      <c r="W75">
        <v>708</v>
      </c>
      <c r="Y75" s="195" t="s">
        <v>1416</v>
      </c>
      <c r="Z75" s="195" t="s">
        <v>356</v>
      </c>
      <c r="AA75" s="198">
        <v>1221</v>
      </c>
      <c r="AC75" t="s">
        <v>371</v>
      </c>
      <c r="AD75" s="22" t="s">
        <v>356</v>
      </c>
      <c r="AE75" s="59">
        <v>819</v>
      </c>
      <c r="AG75" t="s">
        <v>371</v>
      </c>
      <c r="AH75" t="s">
        <v>356</v>
      </c>
      <c r="AI75">
        <v>708</v>
      </c>
    </row>
    <row r="76" spans="1:35">
      <c r="A76" t="s">
        <v>371</v>
      </c>
      <c r="B76" t="s">
        <v>356</v>
      </c>
      <c r="C76" s="159">
        <v>1149</v>
      </c>
      <c r="I76" t="s">
        <v>622</v>
      </c>
      <c r="J76" s="22" t="s">
        <v>356</v>
      </c>
      <c r="K76" s="22">
        <v>318</v>
      </c>
      <c r="Q76" t="s">
        <v>371</v>
      </c>
      <c r="R76" t="s">
        <v>356</v>
      </c>
      <c r="S76">
        <v>888</v>
      </c>
      <c r="U76" t="s">
        <v>1168</v>
      </c>
      <c r="V76" t="s">
        <v>356</v>
      </c>
      <c r="W76">
        <v>852</v>
      </c>
      <c r="Y76" s="195" t="s">
        <v>1417</v>
      </c>
      <c r="Z76" s="195" t="s">
        <v>356</v>
      </c>
      <c r="AA76" s="195">
        <v>990</v>
      </c>
      <c r="AC76" t="s">
        <v>371</v>
      </c>
      <c r="AD76" s="22" t="s">
        <v>356</v>
      </c>
      <c r="AE76" s="59">
        <v>228</v>
      </c>
      <c r="AG76" t="s">
        <v>622</v>
      </c>
      <c r="AH76" t="s">
        <v>356</v>
      </c>
      <c r="AI76">
        <v>183</v>
      </c>
    </row>
    <row r="77" spans="1:35">
      <c r="A77" t="s">
        <v>371</v>
      </c>
      <c r="B77" t="s">
        <v>356</v>
      </c>
      <c r="C77">
        <v>546</v>
      </c>
      <c r="I77" t="s">
        <v>622</v>
      </c>
      <c r="J77" s="22" t="s">
        <v>356</v>
      </c>
      <c r="K77" s="22">
        <v>189</v>
      </c>
      <c r="Q77" t="s">
        <v>371</v>
      </c>
      <c r="R77" t="s">
        <v>356</v>
      </c>
      <c r="S77">
        <v>819</v>
      </c>
      <c r="U77" t="s">
        <v>961</v>
      </c>
      <c r="V77" t="s">
        <v>356</v>
      </c>
      <c r="W77">
        <v>366</v>
      </c>
      <c r="Y77" s="195" t="s">
        <v>1418</v>
      </c>
      <c r="Z77" s="195" t="s">
        <v>356</v>
      </c>
      <c r="AA77" s="198">
        <v>1080</v>
      </c>
      <c r="AC77" t="s">
        <v>371</v>
      </c>
      <c r="AD77" s="22" t="s">
        <v>356</v>
      </c>
      <c r="AE77" s="59">
        <v>777</v>
      </c>
      <c r="AG77" t="s">
        <v>1151</v>
      </c>
      <c r="AH77" t="s">
        <v>356</v>
      </c>
      <c r="AI77">
        <v>531</v>
      </c>
    </row>
    <row r="78" spans="1:35">
      <c r="I78" t="s">
        <v>371</v>
      </c>
      <c r="J78" s="22" t="s">
        <v>356</v>
      </c>
      <c r="K78" s="22">
        <v>240</v>
      </c>
      <c r="Q78" t="s">
        <v>371</v>
      </c>
      <c r="R78" t="s">
        <v>356</v>
      </c>
      <c r="S78">
        <v>228</v>
      </c>
      <c r="U78" t="s">
        <v>371</v>
      </c>
      <c r="V78" t="s">
        <v>356</v>
      </c>
      <c r="W78">
        <v>255</v>
      </c>
      <c r="Y78" s="195" t="s">
        <v>1419</v>
      </c>
      <c r="Z78" s="195" t="s">
        <v>356</v>
      </c>
      <c r="AA78" s="195">
        <v>993</v>
      </c>
      <c r="AC78" s="209" t="s">
        <v>371</v>
      </c>
      <c r="AD78" s="210" t="s">
        <v>356</v>
      </c>
      <c r="AE78" s="210">
        <v>369</v>
      </c>
      <c r="AG78" t="s">
        <v>371</v>
      </c>
      <c r="AH78" t="s">
        <v>356</v>
      </c>
      <c r="AI78">
        <v>177</v>
      </c>
    </row>
    <row r="79" spans="1:35">
      <c r="I79" t="s">
        <v>371</v>
      </c>
      <c r="J79" s="22" t="s">
        <v>356</v>
      </c>
      <c r="K79" s="22">
        <v>171</v>
      </c>
      <c r="Q79" t="s">
        <v>371</v>
      </c>
      <c r="R79" t="s">
        <v>356</v>
      </c>
      <c r="S79">
        <v>777</v>
      </c>
      <c r="U79" t="s">
        <v>403</v>
      </c>
      <c r="V79" t="s">
        <v>356</v>
      </c>
      <c r="W79">
        <v>288</v>
      </c>
      <c r="Y79" s="195" t="s">
        <v>371</v>
      </c>
      <c r="Z79" s="195" t="s">
        <v>356</v>
      </c>
      <c r="AA79" s="198">
        <v>1077</v>
      </c>
      <c r="AC79" s="209" t="s">
        <v>371</v>
      </c>
      <c r="AD79" s="210" t="s">
        <v>356</v>
      </c>
      <c r="AE79" s="210">
        <v>471</v>
      </c>
      <c r="AG79" t="s">
        <v>622</v>
      </c>
      <c r="AH79" t="s">
        <v>356</v>
      </c>
      <c r="AI79">
        <v>318</v>
      </c>
    </row>
    <row r="80" spans="1:35">
      <c r="I80" t="s">
        <v>371</v>
      </c>
      <c r="J80" s="22" t="s">
        <v>356</v>
      </c>
      <c r="K80" s="22">
        <v>861</v>
      </c>
      <c r="Q80" s="195" t="s">
        <v>1199</v>
      </c>
      <c r="R80" s="195" t="s">
        <v>356</v>
      </c>
      <c r="S80" s="195">
        <v>753</v>
      </c>
      <c r="U80" t="s">
        <v>1143</v>
      </c>
      <c r="V80" t="s">
        <v>356</v>
      </c>
      <c r="W80">
        <v>438</v>
      </c>
      <c r="Y80" s="195" t="s">
        <v>371</v>
      </c>
      <c r="Z80" s="195" t="s">
        <v>356</v>
      </c>
      <c r="AA80" s="198">
        <v>1500</v>
      </c>
      <c r="AC80" s="209" t="s">
        <v>1198</v>
      </c>
      <c r="AD80" s="210" t="s">
        <v>356</v>
      </c>
      <c r="AE80" s="210">
        <v>489</v>
      </c>
      <c r="AG80" t="s">
        <v>622</v>
      </c>
      <c r="AH80" t="s">
        <v>356</v>
      </c>
      <c r="AI80">
        <v>189</v>
      </c>
    </row>
    <row r="81" spans="9:35">
      <c r="I81" t="s">
        <v>371</v>
      </c>
      <c r="J81" s="22" t="s">
        <v>356</v>
      </c>
      <c r="K81" s="60">
        <v>1149</v>
      </c>
      <c r="Q81" s="195" t="s">
        <v>371</v>
      </c>
      <c r="R81" s="195" t="s">
        <v>356</v>
      </c>
      <c r="S81" s="198">
        <v>1008</v>
      </c>
      <c r="U81" t="s">
        <v>371</v>
      </c>
      <c r="V81" t="s">
        <v>356</v>
      </c>
      <c r="W81">
        <v>675</v>
      </c>
      <c r="Y81" s="195" t="s">
        <v>1420</v>
      </c>
      <c r="Z81" s="195" t="s">
        <v>356</v>
      </c>
      <c r="AA81" s="195">
        <v>411</v>
      </c>
      <c r="AC81" s="209" t="s">
        <v>1198</v>
      </c>
      <c r="AD81" s="210" t="s">
        <v>356</v>
      </c>
      <c r="AE81" s="210">
        <v>474</v>
      </c>
      <c r="AG81" t="s">
        <v>371</v>
      </c>
      <c r="AH81" t="s">
        <v>356</v>
      </c>
      <c r="AI81">
        <v>240</v>
      </c>
    </row>
    <row r="82" spans="9:35">
      <c r="I82" t="s">
        <v>371</v>
      </c>
      <c r="J82" s="22" t="s">
        <v>356</v>
      </c>
      <c r="K82" s="22">
        <v>546</v>
      </c>
      <c r="Q82" s="195" t="s">
        <v>1416</v>
      </c>
      <c r="R82" s="195" t="s">
        <v>356</v>
      </c>
      <c r="S82" s="198">
        <v>1221</v>
      </c>
      <c r="U82" t="s">
        <v>371</v>
      </c>
      <c r="V82" t="s">
        <v>356</v>
      </c>
      <c r="W82">
        <v>756</v>
      </c>
      <c r="Y82" s="195" t="s">
        <v>1420</v>
      </c>
      <c r="Z82" s="195" t="s">
        <v>356</v>
      </c>
      <c r="AA82" s="195">
        <v>387</v>
      </c>
      <c r="AC82" s="209" t="s">
        <v>1198</v>
      </c>
      <c r="AD82" s="210" t="s">
        <v>356</v>
      </c>
      <c r="AE82" s="210">
        <v>333</v>
      </c>
      <c r="AG82" t="s">
        <v>371</v>
      </c>
      <c r="AH82" t="s">
        <v>356</v>
      </c>
      <c r="AI82">
        <v>171</v>
      </c>
    </row>
    <row r="83" spans="9:35">
      <c r="I83" s="195" t="s">
        <v>371</v>
      </c>
      <c r="J83" s="196" t="s">
        <v>356</v>
      </c>
      <c r="K83" s="197">
        <v>1008</v>
      </c>
      <c r="Q83" s="195" t="s">
        <v>1417</v>
      </c>
      <c r="R83" s="195" t="s">
        <v>356</v>
      </c>
      <c r="S83" s="195">
        <v>990</v>
      </c>
      <c r="U83" t="s">
        <v>371</v>
      </c>
      <c r="V83" t="s">
        <v>356</v>
      </c>
      <c r="W83">
        <v>888</v>
      </c>
      <c r="Y83" s="195" t="s">
        <v>785</v>
      </c>
      <c r="Z83" s="195" t="s">
        <v>356</v>
      </c>
      <c r="AA83" s="195">
        <v>681</v>
      </c>
      <c r="AC83" s="209" t="s">
        <v>371</v>
      </c>
      <c r="AD83" s="210" t="s">
        <v>356</v>
      </c>
      <c r="AE83" s="210">
        <v>993</v>
      </c>
      <c r="AG83" t="s">
        <v>371</v>
      </c>
      <c r="AH83" t="s">
        <v>356</v>
      </c>
      <c r="AI83">
        <v>861</v>
      </c>
    </row>
    <row r="84" spans="9:35">
      <c r="I84" s="195" t="s">
        <v>1416</v>
      </c>
      <c r="J84" s="196" t="s">
        <v>356</v>
      </c>
      <c r="K84" s="197">
        <v>1221</v>
      </c>
      <c r="Q84" s="195" t="s">
        <v>1418</v>
      </c>
      <c r="R84" s="195" t="s">
        <v>356</v>
      </c>
      <c r="S84" s="198">
        <v>1080</v>
      </c>
      <c r="U84" t="s">
        <v>371</v>
      </c>
      <c r="V84" t="s">
        <v>356</v>
      </c>
      <c r="W84">
        <v>819</v>
      </c>
      <c r="AC84" s="209" t="s">
        <v>371</v>
      </c>
      <c r="AD84" s="210" t="s">
        <v>356</v>
      </c>
      <c r="AE84" s="211">
        <v>1116</v>
      </c>
      <c r="AG84" t="s">
        <v>371</v>
      </c>
      <c r="AH84" t="s">
        <v>356</v>
      </c>
      <c r="AI84" s="159">
        <v>1149</v>
      </c>
    </row>
    <row r="85" spans="9:35">
      <c r="I85" s="195" t="s">
        <v>1417</v>
      </c>
      <c r="J85" s="196" t="s">
        <v>356</v>
      </c>
      <c r="K85" s="196">
        <v>990</v>
      </c>
      <c r="Q85" s="195" t="s">
        <v>1419</v>
      </c>
      <c r="R85" s="195" t="s">
        <v>356</v>
      </c>
      <c r="S85" s="195">
        <v>993</v>
      </c>
      <c r="U85" t="s">
        <v>371</v>
      </c>
      <c r="V85" t="s">
        <v>356</v>
      </c>
      <c r="W85">
        <v>228</v>
      </c>
      <c r="AC85" s="209" t="s">
        <v>1380</v>
      </c>
      <c r="AD85" s="210" t="s">
        <v>356</v>
      </c>
      <c r="AE85" s="210">
        <v>984</v>
      </c>
      <c r="AG85" t="s">
        <v>371</v>
      </c>
      <c r="AH85" t="s">
        <v>356</v>
      </c>
      <c r="AI85">
        <v>546</v>
      </c>
    </row>
    <row r="86" spans="9:35">
      <c r="I86" s="195" t="s">
        <v>1418</v>
      </c>
      <c r="J86" s="196" t="s">
        <v>356</v>
      </c>
      <c r="K86" s="197">
        <v>1080</v>
      </c>
      <c r="Q86" s="195" t="s">
        <v>371</v>
      </c>
      <c r="R86" s="195" t="s">
        <v>356</v>
      </c>
      <c r="S86" s="198">
        <v>1077</v>
      </c>
      <c r="U86" t="s">
        <v>371</v>
      </c>
      <c r="V86" t="s">
        <v>356</v>
      </c>
      <c r="W86">
        <v>777</v>
      </c>
      <c r="AC86" s="209" t="s">
        <v>1197</v>
      </c>
      <c r="AD86" s="210" t="s">
        <v>356</v>
      </c>
      <c r="AE86" s="211">
        <v>1038</v>
      </c>
      <c r="AG86" t="s">
        <v>957</v>
      </c>
      <c r="AH86" t="s">
        <v>356</v>
      </c>
      <c r="AI86">
        <v>222</v>
      </c>
    </row>
    <row r="87" spans="9:35">
      <c r="I87" s="195" t="s">
        <v>1419</v>
      </c>
      <c r="J87" s="196" t="s">
        <v>356</v>
      </c>
      <c r="K87" s="196">
        <v>993</v>
      </c>
      <c r="Q87" s="195" t="s">
        <v>371</v>
      </c>
      <c r="R87" s="195" t="s">
        <v>356</v>
      </c>
      <c r="S87" s="198">
        <v>1500</v>
      </c>
      <c r="AC87" s="209" t="s">
        <v>1137</v>
      </c>
      <c r="AD87" s="210" t="s">
        <v>356</v>
      </c>
      <c r="AE87" s="211">
        <v>1146</v>
      </c>
      <c r="AG87" t="s">
        <v>1424</v>
      </c>
      <c r="AH87" t="s">
        <v>356</v>
      </c>
      <c r="AI87">
        <v>276</v>
      </c>
    </row>
    <row r="88" spans="9:35">
      <c r="I88" s="195" t="s">
        <v>371</v>
      </c>
      <c r="J88" s="196" t="s">
        <v>356</v>
      </c>
      <c r="K88" s="197">
        <v>1077</v>
      </c>
      <c r="Q88" s="195" t="s">
        <v>1420</v>
      </c>
      <c r="R88" s="195" t="s">
        <v>356</v>
      </c>
      <c r="S88" s="195">
        <v>411</v>
      </c>
      <c r="AC88" s="209" t="s">
        <v>1196</v>
      </c>
      <c r="AD88" s="210" t="s">
        <v>356</v>
      </c>
      <c r="AE88" s="210">
        <v>684</v>
      </c>
      <c r="AG88" t="s">
        <v>371</v>
      </c>
      <c r="AH88" t="s">
        <v>356</v>
      </c>
      <c r="AI88">
        <v>189</v>
      </c>
    </row>
    <row r="89" spans="9:35">
      <c r="I89" s="195" t="s">
        <v>371</v>
      </c>
      <c r="J89" s="196" t="s">
        <v>356</v>
      </c>
      <c r="K89" s="197">
        <v>1500</v>
      </c>
      <c r="Q89" s="195" t="s">
        <v>1420</v>
      </c>
      <c r="R89" s="195" t="s">
        <v>356</v>
      </c>
      <c r="S89" s="195">
        <v>387</v>
      </c>
      <c r="AC89" s="209" t="s">
        <v>371</v>
      </c>
      <c r="AD89" s="210" t="s">
        <v>356</v>
      </c>
      <c r="AE89" s="210">
        <v>123</v>
      </c>
      <c r="AG89" t="s">
        <v>1423</v>
      </c>
      <c r="AH89" t="s">
        <v>356</v>
      </c>
      <c r="AI89" s="159">
        <v>1392</v>
      </c>
    </row>
    <row r="90" spans="9:35">
      <c r="I90" s="195" t="s">
        <v>1420</v>
      </c>
      <c r="J90" s="196" t="s">
        <v>356</v>
      </c>
      <c r="K90" s="196">
        <v>411</v>
      </c>
      <c r="Q90" s="195" t="s">
        <v>785</v>
      </c>
      <c r="R90" s="195" t="s">
        <v>356</v>
      </c>
      <c r="S90" s="195">
        <v>681</v>
      </c>
      <c r="AG90" s="195" t="s">
        <v>371</v>
      </c>
      <c r="AH90" s="195" t="s">
        <v>356</v>
      </c>
      <c r="AI90" s="198">
        <v>1008</v>
      </c>
    </row>
    <row r="91" spans="9:35">
      <c r="I91" s="195" t="s">
        <v>1420</v>
      </c>
      <c r="J91" s="196" t="s">
        <v>356</v>
      </c>
      <c r="K91" s="196">
        <v>387</v>
      </c>
      <c r="Q91" t="s">
        <v>1422</v>
      </c>
      <c r="R91" t="s">
        <v>356</v>
      </c>
      <c r="S91" s="159">
        <v>1119</v>
      </c>
      <c r="AG91" s="195" t="s">
        <v>1416</v>
      </c>
      <c r="AH91" s="195" t="s">
        <v>356</v>
      </c>
      <c r="AI91" s="198">
        <v>1221</v>
      </c>
    </row>
    <row r="92" spans="9:35">
      <c r="I92" s="195" t="s">
        <v>785</v>
      </c>
      <c r="J92" s="196" t="s">
        <v>356</v>
      </c>
      <c r="K92" s="196">
        <v>681</v>
      </c>
      <c r="Q92" t="s">
        <v>1423</v>
      </c>
      <c r="R92" t="s">
        <v>356</v>
      </c>
      <c r="S92" s="159">
        <v>1392</v>
      </c>
      <c r="AG92" s="195" t="s">
        <v>1417</v>
      </c>
      <c r="AH92" s="195" t="s">
        <v>356</v>
      </c>
      <c r="AI92" s="195">
        <v>990</v>
      </c>
    </row>
    <row r="93" spans="9:35">
      <c r="Q93" t="s">
        <v>371</v>
      </c>
      <c r="R93" t="s">
        <v>356</v>
      </c>
      <c r="S93">
        <v>189</v>
      </c>
      <c r="AG93" s="195" t="s">
        <v>1418</v>
      </c>
      <c r="AH93" s="195" t="s">
        <v>356</v>
      </c>
      <c r="AI93" s="198">
        <v>1080</v>
      </c>
    </row>
    <row r="94" spans="9:35">
      <c r="Q94" t="s">
        <v>1424</v>
      </c>
      <c r="R94" t="s">
        <v>356</v>
      </c>
      <c r="S94">
        <v>276</v>
      </c>
      <c r="AG94" s="195" t="s">
        <v>1419</v>
      </c>
      <c r="AH94" s="195" t="s">
        <v>356</v>
      </c>
      <c r="AI94" s="195">
        <v>993</v>
      </c>
    </row>
    <row r="95" spans="9:35">
      <c r="Q95" t="s">
        <v>957</v>
      </c>
      <c r="R95" t="s">
        <v>356</v>
      </c>
      <c r="S95">
        <v>222</v>
      </c>
      <c r="AG95" s="195" t="s">
        <v>371</v>
      </c>
      <c r="AH95" s="195" t="s">
        <v>356</v>
      </c>
      <c r="AI95" s="198">
        <v>1077</v>
      </c>
    </row>
    <row r="96" spans="9:35">
      <c r="AG96" s="195" t="s">
        <v>371</v>
      </c>
      <c r="AH96" s="195" t="s">
        <v>356</v>
      </c>
      <c r="AI96" s="198">
        <v>1500</v>
      </c>
    </row>
    <row r="97" spans="33:35">
      <c r="AG97" s="195" t="s">
        <v>1420</v>
      </c>
      <c r="AH97" s="195" t="s">
        <v>356</v>
      </c>
      <c r="AI97" s="195">
        <v>411</v>
      </c>
    </row>
    <row r="98" spans="33:35">
      <c r="AG98" s="195" t="s">
        <v>1420</v>
      </c>
      <c r="AH98" s="195" t="s">
        <v>356</v>
      </c>
      <c r="AI98" s="195">
        <v>387</v>
      </c>
    </row>
    <row r="99" spans="33:35">
      <c r="AG99" s="195" t="s">
        <v>785</v>
      </c>
      <c r="AH99" s="195" t="s">
        <v>356</v>
      </c>
      <c r="AI99" s="195">
        <v>681</v>
      </c>
    </row>
  </sheetData>
  <mergeCells count="9">
    <mergeCell ref="Y1:AA1"/>
    <mergeCell ref="AC1:AE1"/>
    <mergeCell ref="AG1:AI1"/>
    <mergeCell ref="A1:C1"/>
    <mergeCell ref="E1:G1"/>
    <mergeCell ref="I1:K1"/>
    <mergeCell ref="M1:O1"/>
    <mergeCell ref="Q1:S1"/>
    <mergeCell ref="U1:W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8425-6201-6D4B-9603-F34E425DAB1C}">
  <dimension ref="A1:M9"/>
  <sheetViews>
    <sheetView workbookViewId="0">
      <selection activeCell="L58" sqref="L58"/>
    </sheetView>
  </sheetViews>
  <sheetFormatPr baseColWidth="10" defaultRowHeight="16"/>
  <cols>
    <col min="1" max="1" width="31.6640625" customWidth="1"/>
    <col min="2" max="2" width="16.5" bestFit="1" customWidth="1"/>
    <col min="3" max="3" width="11.5" bestFit="1" customWidth="1"/>
    <col min="5" max="6" width="12.5" bestFit="1" customWidth="1"/>
  </cols>
  <sheetData>
    <row r="1" spans="1:13" ht="17" thickBot="1"/>
    <row r="2" spans="1:13" ht="17" thickBot="1">
      <c r="A2" s="212" t="s">
        <v>1425</v>
      </c>
      <c r="B2" s="213" t="s">
        <v>1426</v>
      </c>
      <c r="C2" s="35" t="s">
        <v>74</v>
      </c>
      <c r="D2" s="35" t="s">
        <v>57</v>
      </c>
      <c r="E2" s="214" t="s">
        <v>76</v>
      </c>
      <c r="F2" s="35" t="s">
        <v>69</v>
      </c>
      <c r="G2" s="214" t="s">
        <v>66</v>
      </c>
      <c r="H2" s="35" t="s">
        <v>63</v>
      </c>
      <c r="I2" s="36" t="s">
        <v>78</v>
      </c>
      <c r="J2" s="35" t="s">
        <v>60</v>
      </c>
      <c r="K2" s="214" t="s">
        <v>72</v>
      </c>
    </row>
    <row r="3" spans="1:13">
      <c r="A3" s="215" t="s">
        <v>1427</v>
      </c>
      <c r="B3" s="216" t="s">
        <v>1428</v>
      </c>
      <c r="C3" s="217" t="s">
        <v>1429</v>
      </c>
      <c r="D3" s="218" t="s">
        <v>1430</v>
      </c>
      <c r="E3" s="219" t="s">
        <v>1431</v>
      </c>
      <c r="F3" s="217" t="s">
        <v>1432</v>
      </c>
      <c r="G3" s="220" t="s">
        <v>1430</v>
      </c>
      <c r="H3" s="218" t="s">
        <v>1430</v>
      </c>
      <c r="I3" s="220" t="s">
        <v>1430</v>
      </c>
      <c r="J3" s="218" t="s">
        <v>1430</v>
      </c>
      <c r="K3" s="221" t="s">
        <v>1430</v>
      </c>
    </row>
    <row r="4" spans="1:13">
      <c r="A4" s="222" t="s">
        <v>1433</v>
      </c>
      <c r="B4" s="223" t="s">
        <v>1434</v>
      </c>
      <c r="C4" s="224" t="s">
        <v>1435</v>
      </c>
      <c r="D4" s="225" t="s">
        <v>1430</v>
      </c>
      <c r="E4" s="226" t="s">
        <v>1436</v>
      </c>
      <c r="F4" s="224" t="s">
        <v>1437</v>
      </c>
      <c r="G4" s="227" t="s">
        <v>1430</v>
      </c>
      <c r="H4" s="225" t="s">
        <v>1430</v>
      </c>
      <c r="I4" s="227" t="s">
        <v>1430</v>
      </c>
      <c r="J4" s="224" t="s">
        <v>1438</v>
      </c>
      <c r="K4" s="228" t="s">
        <v>1430</v>
      </c>
    </row>
    <row r="5" spans="1:13">
      <c r="A5" s="222" t="s">
        <v>1439</v>
      </c>
      <c r="B5" s="223" t="s">
        <v>1440</v>
      </c>
      <c r="C5" s="225" t="s">
        <v>1430</v>
      </c>
      <c r="D5" s="225" t="s">
        <v>1430</v>
      </c>
      <c r="E5" s="226" t="s">
        <v>1441</v>
      </c>
      <c r="F5" s="224" t="s">
        <v>1442</v>
      </c>
      <c r="G5" s="227" t="s">
        <v>1430</v>
      </c>
      <c r="H5" s="225" t="s">
        <v>1430</v>
      </c>
      <c r="I5" s="227" t="s">
        <v>1430</v>
      </c>
      <c r="J5" s="225" t="s">
        <v>1430</v>
      </c>
      <c r="K5" s="228" t="s">
        <v>1430</v>
      </c>
    </row>
    <row r="6" spans="1:13" ht="17" thickBot="1">
      <c r="A6" s="229" t="s">
        <v>1443</v>
      </c>
      <c r="B6" s="230" t="s">
        <v>1444</v>
      </c>
      <c r="C6" s="231" t="s">
        <v>1445</v>
      </c>
      <c r="D6" s="232" t="s">
        <v>1430</v>
      </c>
      <c r="E6" s="233" t="s">
        <v>1446</v>
      </c>
      <c r="F6" s="231" t="s">
        <v>1447</v>
      </c>
      <c r="G6" s="234" t="s">
        <v>1430</v>
      </c>
      <c r="H6" s="232" t="s">
        <v>1430</v>
      </c>
      <c r="I6" s="234" t="s">
        <v>1430</v>
      </c>
      <c r="J6" s="232" t="s">
        <v>1430</v>
      </c>
      <c r="K6" s="235" t="s">
        <v>1430</v>
      </c>
    </row>
    <row r="7" spans="1:13">
      <c r="A7" s="117"/>
      <c r="B7" s="117"/>
      <c r="C7" s="129"/>
      <c r="D7" s="129"/>
      <c r="E7" s="129"/>
      <c r="F7" s="129"/>
      <c r="G7" s="129"/>
      <c r="H7" s="129"/>
      <c r="I7" s="129"/>
      <c r="J7" s="129"/>
      <c r="K7" s="129"/>
    </row>
    <row r="8" spans="1:13">
      <c r="A8" s="116" t="s">
        <v>1448</v>
      </c>
      <c r="B8" s="116"/>
      <c r="C8" s="116"/>
      <c r="D8" s="116"/>
      <c r="E8" s="116"/>
      <c r="F8" s="116"/>
      <c r="G8" s="116"/>
      <c r="H8" s="116"/>
      <c r="I8" s="116"/>
      <c r="J8" s="116"/>
      <c r="K8" s="116"/>
      <c r="L8" s="129"/>
      <c r="M8" s="129"/>
    </row>
    <row r="9" spans="1:13">
      <c r="L9" s="116"/>
      <c r="M9" s="11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B953-F350-8D40-B34C-98F1AC8E1C36}">
  <dimension ref="A1:K193"/>
  <sheetViews>
    <sheetView topLeftCell="A117" workbookViewId="0">
      <selection activeCell="C152" sqref="C152"/>
    </sheetView>
  </sheetViews>
  <sheetFormatPr baseColWidth="10" defaultRowHeight="16"/>
  <cols>
    <col min="1" max="1" width="70.1640625" customWidth="1"/>
    <col min="2" max="2" width="17.33203125" style="22" customWidth="1"/>
    <col min="3" max="3" width="57.1640625" customWidth="1"/>
    <col min="4" max="4" width="5.6640625" bestFit="1" customWidth="1"/>
    <col min="5" max="5" width="10.83203125" style="22"/>
    <col min="6" max="6" width="20.33203125" customWidth="1"/>
    <col min="7" max="7" width="43.5" customWidth="1"/>
    <col min="10" max="10" width="36.83203125" customWidth="1"/>
  </cols>
  <sheetData>
    <row r="1" spans="1:6" s="238" customFormat="1">
      <c r="A1" s="236" t="s">
        <v>1449</v>
      </c>
      <c r="B1" s="237" t="s">
        <v>1450</v>
      </c>
      <c r="C1" s="236" t="s">
        <v>171</v>
      </c>
      <c r="E1" s="239"/>
    </row>
    <row r="2" spans="1:6">
      <c r="A2" t="s">
        <v>1451</v>
      </c>
      <c r="B2" s="22" t="s">
        <v>1452</v>
      </c>
      <c r="C2" t="s">
        <v>482</v>
      </c>
      <c r="D2">
        <v>270</v>
      </c>
      <c r="E2" s="22" t="s">
        <v>363</v>
      </c>
      <c r="F2" t="s">
        <v>1453</v>
      </c>
    </row>
    <row r="3" spans="1:6">
      <c r="A3" t="s">
        <v>1454</v>
      </c>
      <c r="B3" s="22" t="s">
        <v>1452</v>
      </c>
      <c r="C3" s="240" t="s">
        <v>498</v>
      </c>
      <c r="D3" s="241">
        <v>1191</v>
      </c>
      <c r="E3" s="242" t="s">
        <v>366</v>
      </c>
      <c r="F3" t="s">
        <v>1455</v>
      </c>
    </row>
    <row r="4" spans="1:6">
      <c r="A4" t="s">
        <v>1456</v>
      </c>
      <c r="B4" s="22" t="s">
        <v>1452</v>
      </c>
      <c r="C4" s="240" t="s">
        <v>842</v>
      </c>
      <c r="D4" s="241">
        <v>1425</v>
      </c>
      <c r="E4" s="242" t="s">
        <v>366</v>
      </c>
      <c r="F4" t="s">
        <v>1457</v>
      </c>
    </row>
    <row r="5" spans="1:6">
      <c r="A5" t="s">
        <v>1458</v>
      </c>
      <c r="B5" s="22" t="s">
        <v>1452</v>
      </c>
      <c r="C5" s="240" t="s">
        <v>839</v>
      </c>
      <c r="D5" s="240">
        <v>822</v>
      </c>
      <c r="E5" s="242" t="s">
        <v>366</v>
      </c>
      <c r="F5" t="s">
        <v>1459</v>
      </c>
    </row>
    <row r="6" spans="1:6">
      <c r="A6" t="s">
        <v>1460</v>
      </c>
      <c r="B6" s="22" t="s">
        <v>1452</v>
      </c>
      <c r="C6" t="s">
        <v>371</v>
      </c>
      <c r="D6">
        <v>384</v>
      </c>
      <c r="E6" s="22" t="s">
        <v>363</v>
      </c>
      <c r="F6" t="s">
        <v>1461</v>
      </c>
    </row>
    <row r="7" spans="1:6">
      <c r="A7" t="s">
        <v>1462</v>
      </c>
      <c r="B7" s="22" t="s">
        <v>1452</v>
      </c>
      <c r="C7" s="240" t="s">
        <v>835</v>
      </c>
      <c r="D7" s="241">
        <v>1680</v>
      </c>
      <c r="E7" s="242" t="s">
        <v>366</v>
      </c>
      <c r="F7" t="s">
        <v>1463</v>
      </c>
    </row>
    <row r="8" spans="1:6">
      <c r="A8" t="s">
        <v>1464</v>
      </c>
      <c r="B8" s="22" t="s">
        <v>1452</v>
      </c>
      <c r="C8" t="s">
        <v>482</v>
      </c>
      <c r="D8">
        <v>153</v>
      </c>
      <c r="E8" s="22" t="s">
        <v>366</v>
      </c>
      <c r="F8" t="s">
        <v>1465</v>
      </c>
    </row>
    <row r="11" spans="1:6">
      <c r="A11" t="s">
        <v>1451</v>
      </c>
    </row>
    <row r="12" spans="1:6">
      <c r="A12" t="s">
        <v>1466</v>
      </c>
    </row>
    <row r="13" spans="1:6">
      <c r="A13" t="s">
        <v>1467</v>
      </c>
    </row>
    <row r="14" spans="1:6">
      <c r="A14" t="s">
        <v>1468</v>
      </c>
    </row>
    <row r="15" spans="1:6">
      <c r="A15" t="s">
        <v>1460</v>
      </c>
    </row>
    <row r="16" spans="1:6">
      <c r="A16" t="s">
        <v>1462</v>
      </c>
    </row>
    <row r="17" spans="1:6">
      <c r="A17" t="s">
        <v>1464</v>
      </c>
    </row>
    <row r="21" spans="1:6" s="238" customFormat="1">
      <c r="A21" s="236" t="s">
        <v>1449</v>
      </c>
      <c r="B21" s="237" t="s">
        <v>1450</v>
      </c>
      <c r="C21" s="236" t="s">
        <v>171</v>
      </c>
      <c r="E21" s="239"/>
    </row>
    <row r="22" spans="1:6">
      <c r="A22" t="s">
        <v>1469</v>
      </c>
      <c r="B22" s="22" t="s">
        <v>1470</v>
      </c>
      <c r="C22" t="s">
        <v>482</v>
      </c>
      <c r="D22">
        <v>522</v>
      </c>
      <c r="E22" t="s">
        <v>366</v>
      </c>
      <c r="F22" t="s">
        <v>1471</v>
      </c>
    </row>
    <row r="23" spans="1:6">
      <c r="A23" t="s">
        <v>1469</v>
      </c>
      <c r="B23" s="22" t="s">
        <v>1472</v>
      </c>
      <c r="C23" t="s">
        <v>371</v>
      </c>
      <c r="D23">
        <v>363</v>
      </c>
      <c r="E23" t="s">
        <v>366</v>
      </c>
      <c r="F23" t="s">
        <v>1473</v>
      </c>
    </row>
    <row r="24" spans="1:6">
      <c r="A24" t="s">
        <v>1474</v>
      </c>
      <c r="B24" s="22" t="s">
        <v>1452</v>
      </c>
      <c r="C24" s="240" t="s">
        <v>734</v>
      </c>
      <c r="D24" s="159">
        <v>2073</v>
      </c>
      <c r="E24" t="s">
        <v>363</v>
      </c>
      <c r="F24" t="s">
        <v>1475</v>
      </c>
    </row>
    <row r="25" spans="1:6">
      <c r="A25" t="s">
        <v>1476</v>
      </c>
      <c r="B25" s="22" t="s">
        <v>1452</v>
      </c>
      <c r="C25" t="s">
        <v>371</v>
      </c>
      <c r="D25">
        <v>786</v>
      </c>
      <c r="E25" t="s">
        <v>363</v>
      </c>
      <c r="F25" t="s">
        <v>1477</v>
      </c>
    </row>
    <row r="26" spans="1:6">
      <c r="A26" t="s">
        <v>1478</v>
      </c>
      <c r="B26" s="22" t="s">
        <v>1452</v>
      </c>
      <c r="C26" s="240" t="s">
        <v>731</v>
      </c>
      <c r="D26">
        <v>813</v>
      </c>
      <c r="E26" t="s">
        <v>363</v>
      </c>
      <c r="F26" t="s">
        <v>1479</v>
      </c>
    </row>
    <row r="27" spans="1:6">
      <c r="A27" t="s">
        <v>1480</v>
      </c>
      <c r="B27" s="22" t="s">
        <v>1452</v>
      </c>
      <c r="C27" s="240" t="s">
        <v>728</v>
      </c>
      <c r="D27">
        <v>486</v>
      </c>
      <c r="E27" t="s">
        <v>363</v>
      </c>
      <c r="F27" t="s">
        <v>1481</v>
      </c>
    </row>
    <row r="28" spans="1:6">
      <c r="A28" t="s">
        <v>1482</v>
      </c>
      <c r="B28" s="22" t="s">
        <v>1452</v>
      </c>
      <c r="C28" s="240" t="s">
        <v>725</v>
      </c>
      <c r="D28">
        <v>411</v>
      </c>
      <c r="E28" t="s">
        <v>363</v>
      </c>
      <c r="F28" t="s">
        <v>1483</v>
      </c>
    </row>
    <row r="29" spans="1:6">
      <c r="A29" t="s">
        <v>1484</v>
      </c>
      <c r="B29" s="22" t="s">
        <v>1452</v>
      </c>
      <c r="C29" s="240" t="s">
        <v>723</v>
      </c>
      <c r="D29" s="159">
        <v>1170</v>
      </c>
      <c r="E29" t="s">
        <v>363</v>
      </c>
      <c r="F29" t="s">
        <v>1485</v>
      </c>
    </row>
    <row r="30" spans="1:6">
      <c r="A30" t="s">
        <v>1486</v>
      </c>
      <c r="B30" s="22" t="s">
        <v>1452</v>
      </c>
      <c r="C30" s="240" t="s">
        <v>720</v>
      </c>
      <c r="D30" s="159">
        <v>1137</v>
      </c>
      <c r="E30" t="s">
        <v>363</v>
      </c>
      <c r="F30" t="s">
        <v>1487</v>
      </c>
    </row>
    <row r="31" spans="1:6">
      <c r="A31" t="s">
        <v>1469</v>
      </c>
      <c r="B31" s="22" t="s">
        <v>1488</v>
      </c>
      <c r="C31" t="s">
        <v>371</v>
      </c>
      <c r="D31">
        <v>444</v>
      </c>
      <c r="E31" t="s">
        <v>363</v>
      </c>
      <c r="F31" t="s">
        <v>1489</v>
      </c>
    </row>
    <row r="35" spans="1:6">
      <c r="A35" t="s">
        <v>1469</v>
      </c>
    </row>
    <row r="36" spans="1:6">
      <c r="A36" t="s">
        <v>1469</v>
      </c>
    </row>
    <row r="37" spans="1:6">
      <c r="A37" t="s">
        <v>1490</v>
      </c>
    </row>
    <row r="38" spans="1:6">
      <c r="A38" t="s">
        <v>1476</v>
      </c>
    </row>
    <row r="39" spans="1:6">
      <c r="A39" t="s">
        <v>1491</v>
      </c>
    </row>
    <row r="40" spans="1:6">
      <c r="A40" t="s">
        <v>1492</v>
      </c>
    </row>
    <row r="41" spans="1:6">
      <c r="A41" t="s">
        <v>1493</v>
      </c>
    </row>
    <row r="42" spans="1:6">
      <c r="A42" t="s">
        <v>1484</v>
      </c>
    </row>
    <row r="43" spans="1:6">
      <c r="A43" t="s">
        <v>1486</v>
      </c>
    </row>
    <row r="46" spans="1:6" s="238" customFormat="1">
      <c r="A46" s="236" t="s">
        <v>1449</v>
      </c>
      <c r="B46" s="237" t="s">
        <v>1450</v>
      </c>
      <c r="C46" s="236" t="s">
        <v>171</v>
      </c>
      <c r="E46" s="239"/>
    </row>
    <row r="47" spans="1:6">
      <c r="A47" t="s">
        <v>1494</v>
      </c>
      <c r="B47" s="5" t="s">
        <v>1452</v>
      </c>
      <c r="C47" t="s">
        <v>371</v>
      </c>
      <c r="D47">
        <v>135</v>
      </c>
      <c r="E47" t="s">
        <v>366</v>
      </c>
      <c r="F47" t="s">
        <v>1495</v>
      </c>
    </row>
    <row r="48" spans="1:6">
      <c r="A48" t="s">
        <v>1496</v>
      </c>
      <c r="B48" s="5" t="s">
        <v>1452</v>
      </c>
      <c r="C48" s="240" t="s">
        <v>807</v>
      </c>
      <c r="D48">
        <v>432</v>
      </c>
      <c r="E48" t="s">
        <v>363</v>
      </c>
      <c r="F48" t="s">
        <v>1497</v>
      </c>
    </row>
    <row r="49" spans="1:6">
      <c r="A49" t="s">
        <v>1498</v>
      </c>
      <c r="B49" s="5" t="s">
        <v>1452</v>
      </c>
      <c r="C49" s="240" t="s">
        <v>805</v>
      </c>
      <c r="D49" s="159">
        <v>2196</v>
      </c>
      <c r="E49" t="s">
        <v>363</v>
      </c>
      <c r="F49" t="s">
        <v>1499</v>
      </c>
    </row>
    <row r="50" spans="1:6">
      <c r="A50" t="s">
        <v>1500</v>
      </c>
      <c r="B50" s="5" t="s">
        <v>1452</v>
      </c>
      <c r="C50" t="s">
        <v>371</v>
      </c>
      <c r="D50">
        <v>267</v>
      </c>
      <c r="E50" t="s">
        <v>366</v>
      </c>
      <c r="F50" t="s">
        <v>1501</v>
      </c>
    </row>
    <row r="51" spans="1:6">
      <c r="A51" t="s">
        <v>1494</v>
      </c>
      <c r="B51" s="5" t="s">
        <v>1452</v>
      </c>
      <c r="C51" t="s">
        <v>371</v>
      </c>
      <c r="D51">
        <v>327</v>
      </c>
      <c r="E51" t="s">
        <v>366</v>
      </c>
      <c r="F51" t="s">
        <v>1502</v>
      </c>
    </row>
    <row r="52" spans="1:6">
      <c r="A52" t="s">
        <v>1503</v>
      </c>
      <c r="B52" s="5" t="s">
        <v>1452</v>
      </c>
      <c r="C52" s="240" t="s">
        <v>789</v>
      </c>
      <c r="D52" s="159">
        <v>1533</v>
      </c>
      <c r="E52" t="s">
        <v>363</v>
      </c>
      <c r="F52" t="s">
        <v>1504</v>
      </c>
    </row>
    <row r="53" spans="1:6">
      <c r="A53" t="s">
        <v>1505</v>
      </c>
      <c r="B53" s="5" t="s">
        <v>1452</v>
      </c>
      <c r="C53" s="240" t="s">
        <v>788</v>
      </c>
      <c r="D53">
        <v>939</v>
      </c>
      <c r="E53" t="s">
        <v>363</v>
      </c>
      <c r="F53" t="s">
        <v>1506</v>
      </c>
    </row>
    <row r="54" spans="1:6">
      <c r="A54" t="s">
        <v>1507</v>
      </c>
      <c r="B54" s="5" t="s">
        <v>1452</v>
      </c>
      <c r="C54" t="s">
        <v>795</v>
      </c>
      <c r="D54">
        <v>756</v>
      </c>
      <c r="E54" t="s">
        <v>366</v>
      </c>
      <c r="F54" t="s">
        <v>1508</v>
      </c>
    </row>
    <row r="56" spans="1:6">
      <c r="A56" t="s">
        <v>1494</v>
      </c>
    </row>
    <row r="57" spans="1:6">
      <c r="A57" t="s">
        <v>1509</v>
      </c>
    </row>
    <row r="58" spans="1:6">
      <c r="A58" t="s">
        <v>1498</v>
      </c>
    </row>
    <row r="59" spans="1:6">
      <c r="A59" t="s">
        <v>1500</v>
      </c>
    </row>
    <row r="60" spans="1:6">
      <c r="A60" t="s">
        <v>1494</v>
      </c>
    </row>
    <row r="61" spans="1:6">
      <c r="A61" t="s">
        <v>1510</v>
      </c>
    </row>
    <row r="62" spans="1:6">
      <c r="A62" t="s">
        <v>1511</v>
      </c>
    </row>
    <row r="63" spans="1:6">
      <c r="A63" t="s">
        <v>1494</v>
      </c>
    </row>
    <row r="66" spans="1:6" s="238" customFormat="1">
      <c r="A66" s="236" t="s">
        <v>1449</v>
      </c>
      <c r="B66" s="237" t="s">
        <v>1450</v>
      </c>
      <c r="C66" s="236" t="s">
        <v>171</v>
      </c>
      <c r="E66" s="239"/>
    </row>
    <row r="67" spans="1:6">
      <c r="A67" t="s">
        <v>1512</v>
      </c>
      <c r="B67" s="5" t="s">
        <v>1452</v>
      </c>
      <c r="C67" t="s">
        <v>371</v>
      </c>
      <c r="D67">
        <v>399</v>
      </c>
      <c r="E67" t="s">
        <v>363</v>
      </c>
      <c r="F67" t="s">
        <v>1513</v>
      </c>
    </row>
    <row r="68" spans="1:6">
      <c r="A68" t="s">
        <v>1514</v>
      </c>
      <c r="B68" s="5" t="s">
        <v>1452</v>
      </c>
      <c r="C68" s="240" t="s">
        <v>1344</v>
      </c>
      <c r="D68" s="159">
        <v>1080</v>
      </c>
      <c r="E68" t="s">
        <v>366</v>
      </c>
      <c r="F68" t="s">
        <v>1515</v>
      </c>
    </row>
    <row r="69" spans="1:6">
      <c r="A69" t="s">
        <v>1516</v>
      </c>
      <c r="B69" s="5" t="s">
        <v>1452</v>
      </c>
      <c r="C69" s="240" t="s">
        <v>1347</v>
      </c>
      <c r="D69" s="159">
        <v>1005</v>
      </c>
      <c r="E69" t="s">
        <v>366</v>
      </c>
      <c r="F69" t="s">
        <v>1517</v>
      </c>
    </row>
    <row r="70" spans="1:6">
      <c r="A70" t="s">
        <v>1516</v>
      </c>
      <c r="B70" s="5" t="s">
        <v>1452</v>
      </c>
      <c r="C70" t="s">
        <v>371</v>
      </c>
      <c r="D70">
        <v>726</v>
      </c>
      <c r="E70" t="s">
        <v>366</v>
      </c>
      <c r="F70" t="s">
        <v>1518</v>
      </c>
    </row>
    <row r="71" spans="1:6">
      <c r="A71" t="s">
        <v>1519</v>
      </c>
      <c r="B71" s="5" t="s">
        <v>1452</v>
      </c>
      <c r="C71" s="240" t="s">
        <v>1520</v>
      </c>
      <c r="D71" s="159">
        <v>1284</v>
      </c>
      <c r="E71" t="s">
        <v>366</v>
      </c>
      <c r="F71" t="s">
        <v>1521</v>
      </c>
    </row>
    <row r="72" spans="1:6">
      <c r="A72" t="s">
        <v>1519</v>
      </c>
      <c r="B72" s="5" t="s">
        <v>1452</v>
      </c>
      <c r="C72" s="240" t="s">
        <v>1338</v>
      </c>
      <c r="D72" s="159">
        <v>1428</v>
      </c>
      <c r="E72" t="s">
        <v>366</v>
      </c>
      <c r="F72" t="s">
        <v>1522</v>
      </c>
    </row>
    <row r="73" spans="1:6">
      <c r="A73" t="s">
        <v>1494</v>
      </c>
      <c r="B73" s="5" t="s">
        <v>1452</v>
      </c>
      <c r="C73" t="s">
        <v>482</v>
      </c>
      <c r="D73">
        <v>111</v>
      </c>
      <c r="E73" t="s">
        <v>363</v>
      </c>
      <c r="F73" t="s">
        <v>1523</v>
      </c>
    </row>
    <row r="76" spans="1:6">
      <c r="A76" t="s">
        <v>1524</v>
      </c>
    </row>
    <row r="77" spans="1:6">
      <c r="A77" t="s">
        <v>1525</v>
      </c>
    </row>
    <row r="78" spans="1:6">
      <c r="A78" t="s">
        <v>1526</v>
      </c>
    </row>
    <row r="79" spans="1:6">
      <c r="A79" t="s">
        <v>1527</v>
      </c>
    </row>
    <row r="80" spans="1:6">
      <c r="A80" t="s">
        <v>1527</v>
      </c>
    </row>
    <row r="81" spans="1:6">
      <c r="A81" t="s">
        <v>1494</v>
      </c>
    </row>
    <row r="85" spans="1:6" s="238" customFormat="1">
      <c r="A85" s="236" t="s">
        <v>1449</v>
      </c>
      <c r="B85" s="237" t="s">
        <v>1450</v>
      </c>
      <c r="C85" s="237" t="s">
        <v>1528</v>
      </c>
      <c r="D85" s="237"/>
      <c r="E85" s="237"/>
    </row>
    <row r="86" spans="1:6">
      <c r="A86" t="s">
        <v>1529</v>
      </c>
      <c r="B86" s="22" t="s">
        <v>1452</v>
      </c>
      <c r="C86" t="s">
        <v>1388</v>
      </c>
      <c r="D86">
        <v>687</v>
      </c>
      <c r="E86" t="s">
        <v>363</v>
      </c>
      <c r="F86" t="s">
        <v>1530</v>
      </c>
    </row>
    <row r="87" spans="1:6">
      <c r="A87" t="s">
        <v>1531</v>
      </c>
      <c r="B87" s="22" t="s">
        <v>1452</v>
      </c>
      <c r="C87" t="s">
        <v>1205</v>
      </c>
      <c r="D87" s="159">
        <v>1326</v>
      </c>
      <c r="E87" t="s">
        <v>363</v>
      </c>
      <c r="F87" t="s">
        <v>1532</v>
      </c>
    </row>
    <row r="88" spans="1:6">
      <c r="A88" t="s">
        <v>1533</v>
      </c>
      <c r="B88" s="22" t="s">
        <v>1452</v>
      </c>
      <c r="C88" t="s">
        <v>371</v>
      </c>
      <c r="D88" s="159">
        <v>1194</v>
      </c>
      <c r="E88" t="s">
        <v>363</v>
      </c>
      <c r="F88" t="s">
        <v>1534</v>
      </c>
    </row>
    <row r="89" spans="1:6">
      <c r="A89" t="s">
        <v>1535</v>
      </c>
      <c r="B89" s="22" t="s">
        <v>1536</v>
      </c>
      <c r="C89" t="s">
        <v>371</v>
      </c>
      <c r="D89" s="159">
        <v>1140</v>
      </c>
      <c r="E89" t="s">
        <v>363</v>
      </c>
      <c r="F89" t="s">
        <v>1537</v>
      </c>
    </row>
    <row r="90" spans="1:6">
      <c r="A90" t="s">
        <v>1538</v>
      </c>
      <c r="B90" s="22" t="s">
        <v>1452</v>
      </c>
      <c r="C90" t="s">
        <v>371</v>
      </c>
      <c r="D90" s="159">
        <v>1491</v>
      </c>
      <c r="E90" t="s">
        <v>363</v>
      </c>
      <c r="F90" t="s">
        <v>1539</v>
      </c>
    </row>
    <row r="91" spans="1:6">
      <c r="A91" t="s">
        <v>1538</v>
      </c>
      <c r="B91" s="22" t="s">
        <v>1452</v>
      </c>
      <c r="C91" t="s">
        <v>371</v>
      </c>
      <c r="D91" s="159">
        <v>1560</v>
      </c>
      <c r="E91" t="s">
        <v>363</v>
      </c>
      <c r="F91" t="s">
        <v>1540</v>
      </c>
    </row>
    <row r="92" spans="1:6">
      <c r="A92" t="s">
        <v>1541</v>
      </c>
      <c r="C92" t="s">
        <v>1204</v>
      </c>
      <c r="D92" s="159">
        <v>1254</v>
      </c>
      <c r="E92" t="s">
        <v>363</v>
      </c>
      <c r="F92" t="s">
        <v>1542</v>
      </c>
    </row>
    <row r="93" spans="1:6">
      <c r="A93" t="s">
        <v>1543</v>
      </c>
      <c r="C93" t="s">
        <v>371</v>
      </c>
      <c r="D93" s="159">
        <v>2019</v>
      </c>
      <c r="E93" t="s">
        <v>363</v>
      </c>
      <c r="F93" t="s">
        <v>1544</v>
      </c>
    </row>
    <row r="94" spans="1:6">
      <c r="A94" t="s">
        <v>1533</v>
      </c>
      <c r="C94" t="s">
        <v>371</v>
      </c>
      <c r="D94">
        <v>858</v>
      </c>
      <c r="E94" t="s">
        <v>363</v>
      </c>
      <c r="F94" t="s">
        <v>1545</v>
      </c>
    </row>
    <row r="97" spans="1:11">
      <c r="A97" t="s">
        <v>1546</v>
      </c>
    </row>
    <row r="98" spans="1:11">
      <c r="A98" t="s">
        <v>1547</v>
      </c>
    </row>
    <row r="99" spans="1:11">
      <c r="A99" t="s">
        <v>1548</v>
      </c>
    </row>
    <row r="100" spans="1:11">
      <c r="A100" t="s">
        <v>1474</v>
      </c>
    </row>
    <row r="101" spans="1:11">
      <c r="A101" t="s">
        <v>1549</v>
      </c>
    </row>
    <row r="102" spans="1:11">
      <c r="A102" t="s">
        <v>1550</v>
      </c>
    </row>
    <row r="103" spans="1:11">
      <c r="A103" t="s">
        <v>1551</v>
      </c>
    </row>
    <row r="104" spans="1:11">
      <c r="A104" t="s">
        <v>1552</v>
      </c>
    </row>
    <row r="105" spans="1:11">
      <c r="A105" t="s">
        <v>1553</v>
      </c>
    </row>
    <row r="110" spans="1:11" s="238" customFormat="1">
      <c r="A110" s="236" t="s">
        <v>1449</v>
      </c>
      <c r="B110" s="237" t="s">
        <v>1450</v>
      </c>
      <c r="C110" s="237" t="s">
        <v>1528</v>
      </c>
      <c r="D110" s="237"/>
      <c r="E110" s="237"/>
    </row>
    <row r="111" spans="1:11">
      <c r="A111" t="s">
        <v>1554</v>
      </c>
      <c r="B111" s="22">
        <v>369</v>
      </c>
      <c r="C111" t="s">
        <v>760</v>
      </c>
      <c r="D111" t="s">
        <v>356</v>
      </c>
      <c r="E111" s="159">
        <v>29935</v>
      </c>
      <c r="F111" s="159">
        <v>30846</v>
      </c>
      <c r="G111">
        <v>912</v>
      </c>
      <c r="K111" t="s">
        <v>363</v>
      </c>
    </row>
    <row r="112" spans="1:11">
      <c r="A112" t="s">
        <v>1555</v>
      </c>
      <c r="B112" s="22">
        <v>471</v>
      </c>
      <c r="C112" t="s">
        <v>1199</v>
      </c>
      <c r="D112" t="s">
        <v>356</v>
      </c>
      <c r="E112" s="159">
        <v>30862</v>
      </c>
      <c r="F112" s="159">
        <v>31602</v>
      </c>
      <c r="G112">
        <v>741</v>
      </c>
      <c r="K112" t="s">
        <v>363</v>
      </c>
    </row>
    <row r="113" spans="1:11">
      <c r="A113" s="117" t="s">
        <v>1556</v>
      </c>
      <c r="B113" s="60">
        <v>1413</v>
      </c>
      <c r="C113" t="s">
        <v>371</v>
      </c>
      <c r="D113" t="s">
        <v>356</v>
      </c>
      <c r="E113" s="159">
        <v>31712</v>
      </c>
      <c r="F113" s="159">
        <v>32080</v>
      </c>
      <c r="G113">
        <v>369</v>
      </c>
      <c r="K113" t="s">
        <v>363</v>
      </c>
    </row>
    <row r="114" spans="1:11">
      <c r="A114" t="s">
        <v>1557</v>
      </c>
      <c r="B114" s="22">
        <v>993</v>
      </c>
      <c r="C114" t="s">
        <v>1198</v>
      </c>
      <c r="D114" t="s">
        <v>356</v>
      </c>
      <c r="E114" s="159">
        <v>32691</v>
      </c>
      <c r="F114" s="159">
        <v>34103</v>
      </c>
      <c r="G114" s="159">
        <v>1413</v>
      </c>
      <c r="K114" t="s">
        <v>363</v>
      </c>
    </row>
    <row r="115" spans="1:11">
      <c r="A115" t="s">
        <v>1558</v>
      </c>
      <c r="B115" s="60">
        <v>1116</v>
      </c>
      <c r="C115" t="s">
        <v>371</v>
      </c>
      <c r="D115" t="s">
        <v>356</v>
      </c>
      <c r="E115" s="159">
        <v>34108</v>
      </c>
      <c r="F115" s="159">
        <v>35100</v>
      </c>
      <c r="G115">
        <v>993</v>
      </c>
      <c r="K115" t="s">
        <v>363</v>
      </c>
    </row>
    <row r="116" spans="1:11">
      <c r="A116" s="117" t="s">
        <v>1557</v>
      </c>
      <c r="B116" s="22">
        <v>984</v>
      </c>
      <c r="C116" t="s">
        <v>371</v>
      </c>
      <c r="D116" t="s">
        <v>356</v>
      </c>
      <c r="E116" s="159">
        <v>35108</v>
      </c>
      <c r="F116" s="159">
        <v>36223</v>
      </c>
      <c r="G116" s="159">
        <v>1116</v>
      </c>
      <c r="K116" t="s">
        <v>363</v>
      </c>
    </row>
    <row r="117" spans="1:11">
      <c r="A117" t="s">
        <v>1559</v>
      </c>
      <c r="B117" s="60">
        <v>1038</v>
      </c>
      <c r="C117" t="s">
        <v>1380</v>
      </c>
      <c r="D117" t="s">
        <v>356</v>
      </c>
      <c r="E117" s="159">
        <v>36238</v>
      </c>
      <c r="F117" s="159">
        <v>37221</v>
      </c>
      <c r="G117">
        <v>984</v>
      </c>
      <c r="K117" t="s">
        <v>363</v>
      </c>
    </row>
    <row r="118" spans="1:11">
      <c r="A118" s="117" t="s">
        <v>1560</v>
      </c>
      <c r="B118" s="60">
        <v>1146</v>
      </c>
      <c r="C118" t="s">
        <v>1197</v>
      </c>
      <c r="D118" t="s">
        <v>356</v>
      </c>
      <c r="E118" s="159">
        <v>37211</v>
      </c>
      <c r="F118" s="159">
        <v>38248</v>
      </c>
      <c r="G118" s="159">
        <v>1038</v>
      </c>
      <c r="K118" t="s">
        <v>363</v>
      </c>
    </row>
    <row r="119" spans="1:11">
      <c r="A119" s="117" t="s">
        <v>1561</v>
      </c>
      <c r="B119" s="22">
        <v>684</v>
      </c>
      <c r="C119" t="s">
        <v>1137</v>
      </c>
      <c r="D119" t="s">
        <v>356</v>
      </c>
      <c r="E119" s="159">
        <v>38345</v>
      </c>
      <c r="F119" s="159">
        <v>39490</v>
      </c>
      <c r="G119" s="159">
        <v>1146</v>
      </c>
      <c r="K119" t="s">
        <v>363</v>
      </c>
    </row>
    <row r="120" spans="1:11">
      <c r="C120" t="s">
        <v>1196</v>
      </c>
      <c r="D120" t="s">
        <v>356</v>
      </c>
      <c r="E120" s="159">
        <v>40216</v>
      </c>
      <c r="F120" s="159">
        <v>40899</v>
      </c>
      <c r="G120">
        <v>684</v>
      </c>
      <c r="K120" t="s">
        <v>363</v>
      </c>
    </row>
    <row r="121" spans="1:11">
      <c r="E121"/>
    </row>
    <row r="122" spans="1:11">
      <c r="A122" t="s">
        <v>1562</v>
      </c>
      <c r="B122" s="22" t="s">
        <v>1563</v>
      </c>
    </row>
    <row r="123" spans="1:11">
      <c r="A123" t="s">
        <v>1564</v>
      </c>
      <c r="B123" s="22" t="s">
        <v>1565</v>
      </c>
    </row>
    <row r="124" spans="1:11">
      <c r="A124" t="s">
        <v>1554</v>
      </c>
      <c r="B124" s="22">
        <v>369</v>
      </c>
      <c r="C124" s="22"/>
    </row>
    <row r="125" spans="1:11">
      <c r="A125" s="117" t="s">
        <v>1556</v>
      </c>
      <c r="B125" s="60">
        <v>1413</v>
      </c>
      <c r="C125" s="22"/>
    </row>
    <row r="126" spans="1:11">
      <c r="A126" t="s">
        <v>1557</v>
      </c>
      <c r="B126" s="22">
        <v>993</v>
      </c>
      <c r="C126" s="22"/>
    </row>
    <row r="127" spans="1:11">
      <c r="A127" t="s">
        <v>1566</v>
      </c>
      <c r="B127" s="60">
        <v>1116</v>
      </c>
      <c r="C127" s="22"/>
    </row>
    <row r="128" spans="1:11">
      <c r="A128" s="117" t="s">
        <v>1557</v>
      </c>
      <c r="B128" s="22">
        <v>984</v>
      </c>
      <c r="C128" s="22"/>
    </row>
    <row r="129" spans="1:6">
      <c r="A129" t="s">
        <v>1559</v>
      </c>
      <c r="B129" s="60">
        <v>1038</v>
      </c>
      <c r="C129" s="22"/>
    </row>
    <row r="130" spans="1:6">
      <c r="A130" s="117" t="s">
        <v>1560</v>
      </c>
      <c r="B130" s="60">
        <v>1146</v>
      </c>
      <c r="C130" s="22"/>
    </row>
    <row r="131" spans="1:6">
      <c r="A131" s="117" t="s">
        <v>1561</v>
      </c>
      <c r="B131" s="22">
        <v>684</v>
      </c>
      <c r="C131" s="22"/>
    </row>
    <row r="137" spans="1:6" s="245" customFormat="1">
      <c r="A137" s="243" t="s">
        <v>1567</v>
      </c>
      <c r="B137" s="244"/>
      <c r="C137" s="244"/>
      <c r="D137" s="244"/>
      <c r="E137" s="244"/>
    </row>
    <row r="138" spans="1:6" s="238" customFormat="1">
      <c r="A138" s="236" t="s">
        <v>1449</v>
      </c>
      <c r="B138" s="237" t="s">
        <v>1450</v>
      </c>
      <c r="C138" s="237" t="s">
        <v>1568</v>
      </c>
      <c r="D138" s="237"/>
      <c r="E138" s="237"/>
    </row>
    <row r="139" spans="1:6">
      <c r="A139" s="83" t="s">
        <v>1569</v>
      </c>
      <c r="B139" s="22" t="s">
        <v>1452</v>
      </c>
      <c r="C139" t="s">
        <v>760</v>
      </c>
      <c r="D139">
        <v>915</v>
      </c>
      <c r="E139" t="s">
        <v>363</v>
      </c>
      <c r="F139" t="s">
        <v>1570</v>
      </c>
    </row>
    <row r="140" spans="1:6">
      <c r="A140" s="83" t="s">
        <v>1571</v>
      </c>
      <c r="B140" s="22" t="s">
        <v>1452</v>
      </c>
      <c r="C140" t="s">
        <v>1199</v>
      </c>
      <c r="D140">
        <v>753</v>
      </c>
      <c r="E140" t="s">
        <v>363</v>
      </c>
      <c r="F140" t="s">
        <v>1572</v>
      </c>
    </row>
    <row r="141" spans="1:6">
      <c r="A141" s="83" t="s">
        <v>1555</v>
      </c>
      <c r="B141" s="22" t="s">
        <v>1452</v>
      </c>
      <c r="C141" t="s">
        <v>371</v>
      </c>
      <c r="D141" s="159">
        <v>1008</v>
      </c>
      <c r="E141" t="s">
        <v>363</v>
      </c>
      <c r="F141" t="s">
        <v>1573</v>
      </c>
    </row>
    <row r="142" spans="1:6">
      <c r="A142" s="83" t="s">
        <v>1574</v>
      </c>
      <c r="B142" s="22" t="s">
        <v>1452</v>
      </c>
      <c r="C142" t="s">
        <v>1416</v>
      </c>
      <c r="D142" s="159">
        <v>1221</v>
      </c>
      <c r="E142" t="s">
        <v>363</v>
      </c>
      <c r="F142" t="s">
        <v>1575</v>
      </c>
    </row>
    <row r="143" spans="1:6">
      <c r="A143" s="83" t="s">
        <v>1555</v>
      </c>
      <c r="B143" s="22" t="s">
        <v>1452</v>
      </c>
      <c r="C143" t="s">
        <v>1417</v>
      </c>
      <c r="D143">
        <v>990</v>
      </c>
      <c r="E143" t="s">
        <v>363</v>
      </c>
      <c r="F143" t="s">
        <v>1576</v>
      </c>
    </row>
    <row r="144" spans="1:6">
      <c r="A144" s="246" t="s">
        <v>1577</v>
      </c>
      <c r="B144" s="22" t="s">
        <v>1452</v>
      </c>
      <c r="C144" t="s">
        <v>1418</v>
      </c>
      <c r="D144" s="159">
        <v>1080</v>
      </c>
      <c r="E144" t="s">
        <v>363</v>
      </c>
      <c r="F144" t="s">
        <v>1578</v>
      </c>
    </row>
    <row r="145" spans="1:7">
      <c r="A145" s="246" t="s">
        <v>1577</v>
      </c>
      <c r="B145" s="22" t="s">
        <v>1452</v>
      </c>
      <c r="C145" t="s">
        <v>1419</v>
      </c>
      <c r="D145">
        <v>993</v>
      </c>
      <c r="E145" t="s">
        <v>363</v>
      </c>
      <c r="F145" t="s">
        <v>1579</v>
      </c>
    </row>
    <row r="146" spans="1:7">
      <c r="A146" s="83" t="s">
        <v>1580</v>
      </c>
      <c r="B146" s="22" t="s">
        <v>1452</v>
      </c>
      <c r="C146" t="s">
        <v>371</v>
      </c>
      <c r="D146" s="159">
        <v>1077</v>
      </c>
      <c r="E146" t="s">
        <v>363</v>
      </c>
      <c r="F146" t="s">
        <v>1581</v>
      </c>
    </row>
    <row r="147" spans="1:7">
      <c r="A147" s="83" t="s">
        <v>1582</v>
      </c>
      <c r="B147" s="22" t="s">
        <v>1452</v>
      </c>
      <c r="C147" t="s">
        <v>371</v>
      </c>
      <c r="D147" s="159">
        <v>1500</v>
      </c>
      <c r="E147" t="s">
        <v>363</v>
      </c>
      <c r="F147" t="s">
        <v>1583</v>
      </c>
    </row>
    <row r="148" spans="1:7">
      <c r="A148" s="83" t="s">
        <v>1584</v>
      </c>
      <c r="B148" s="247" t="s">
        <v>1585</v>
      </c>
      <c r="C148" t="s">
        <v>1420</v>
      </c>
      <c r="D148">
        <v>411</v>
      </c>
      <c r="E148" t="s">
        <v>363</v>
      </c>
      <c r="F148" t="s">
        <v>1586</v>
      </c>
    </row>
    <row r="149" spans="1:7">
      <c r="A149" s="83" t="s">
        <v>1584</v>
      </c>
      <c r="B149" s="22" t="s">
        <v>1452</v>
      </c>
      <c r="C149" t="s">
        <v>1420</v>
      </c>
      <c r="D149">
        <v>387</v>
      </c>
      <c r="E149" t="s">
        <v>363</v>
      </c>
      <c r="F149" t="s">
        <v>1587</v>
      </c>
    </row>
    <row r="150" spans="1:7">
      <c r="A150" s="83" t="s">
        <v>1588</v>
      </c>
      <c r="B150" s="22" t="s">
        <v>1452</v>
      </c>
      <c r="C150" t="s">
        <v>785</v>
      </c>
      <c r="D150">
        <v>681</v>
      </c>
      <c r="E150" t="s">
        <v>363</v>
      </c>
      <c r="F150" t="s">
        <v>1589</v>
      </c>
    </row>
    <row r="151" spans="1:7">
      <c r="A151" s="83" t="s">
        <v>1590</v>
      </c>
      <c r="B151" s="22" t="s">
        <v>1452</v>
      </c>
      <c r="C151" t="s">
        <v>482</v>
      </c>
      <c r="D151">
        <v>975</v>
      </c>
      <c r="E151" t="s">
        <v>366</v>
      </c>
      <c r="F151" t="s">
        <v>1591</v>
      </c>
    </row>
    <row r="153" spans="1:7">
      <c r="E153" s="159"/>
      <c r="F153" s="159"/>
      <c r="G153" s="159"/>
    </row>
    <row r="154" spans="1:7">
      <c r="E154" s="159"/>
      <c r="F154" s="159"/>
      <c r="G154" s="159"/>
    </row>
    <row r="155" spans="1:7">
      <c r="E155" s="159"/>
      <c r="F155" s="159"/>
    </row>
    <row r="156" spans="1:7">
      <c r="A156" s="83" t="s">
        <v>1569</v>
      </c>
      <c r="B156">
        <v>915</v>
      </c>
      <c r="E156" s="159"/>
      <c r="F156" s="159"/>
      <c r="G156" s="159"/>
    </row>
    <row r="157" spans="1:7">
      <c r="A157" s="83" t="s">
        <v>1571</v>
      </c>
      <c r="B157">
        <v>753</v>
      </c>
      <c r="E157" s="159"/>
      <c r="F157" s="159"/>
    </row>
    <row r="158" spans="1:7">
      <c r="A158" s="83" t="s">
        <v>1555</v>
      </c>
      <c r="B158" s="159">
        <v>1008</v>
      </c>
      <c r="E158" s="159"/>
      <c r="F158" s="159"/>
      <c r="G158" s="159"/>
    </row>
    <row r="159" spans="1:7">
      <c r="A159" s="83" t="s">
        <v>1574</v>
      </c>
      <c r="B159" s="159">
        <v>1221</v>
      </c>
      <c r="E159" s="159"/>
      <c r="F159" s="159"/>
      <c r="G159" s="159"/>
    </row>
    <row r="160" spans="1:7">
      <c r="A160" s="83" t="s">
        <v>1555</v>
      </c>
      <c r="B160">
        <v>990</v>
      </c>
      <c r="E160" s="159"/>
      <c r="F160" s="159"/>
    </row>
    <row r="161" spans="1:8">
      <c r="A161" s="246" t="s">
        <v>1577</v>
      </c>
      <c r="B161" s="159">
        <v>1080</v>
      </c>
      <c r="E161" s="159"/>
      <c r="F161" s="159"/>
    </row>
    <row r="162" spans="1:8">
      <c r="A162" s="246" t="s">
        <v>1577</v>
      </c>
      <c r="B162">
        <v>993</v>
      </c>
      <c r="E162" s="159"/>
      <c r="F162" s="159"/>
    </row>
    <row r="163" spans="1:8">
      <c r="A163" s="83" t="s">
        <v>1580</v>
      </c>
      <c r="B163" s="159">
        <v>1077</v>
      </c>
    </row>
    <row r="164" spans="1:8">
      <c r="A164" s="83" t="s">
        <v>1582</v>
      </c>
      <c r="B164" s="159">
        <v>1500</v>
      </c>
    </row>
    <row r="165" spans="1:8">
      <c r="A165" s="83" t="s">
        <v>1592</v>
      </c>
      <c r="B165">
        <v>411</v>
      </c>
    </row>
    <row r="166" spans="1:8">
      <c r="A166" s="83" t="s">
        <v>1592</v>
      </c>
      <c r="B166">
        <v>387</v>
      </c>
    </row>
    <row r="167" spans="1:8">
      <c r="A167" s="83" t="s">
        <v>1588</v>
      </c>
      <c r="B167">
        <v>681</v>
      </c>
    </row>
    <row r="168" spans="1:8">
      <c r="A168" s="83" t="s">
        <v>1593</v>
      </c>
      <c r="B168">
        <v>975</v>
      </c>
      <c r="C168" s="21"/>
    </row>
    <row r="169" spans="1:8">
      <c r="D169" s="159"/>
      <c r="E169"/>
      <c r="H169" s="22"/>
    </row>
    <row r="170" spans="1:8">
      <c r="D170" s="159"/>
      <c r="E170"/>
      <c r="H170" s="22"/>
    </row>
    <row r="171" spans="1:8">
      <c r="E171"/>
      <c r="G171" s="117"/>
      <c r="H171" s="60"/>
    </row>
    <row r="172" spans="1:8">
      <c r="D172" s="159"/>
      <c r="E172"/>
      <c r="H172" s="22"/>
    </row>
    <row r="173" spans="1:8">
      <c r="E173"/>
      <c r="H173" s="60"/>
    </row>
    <row r="174" spans="1:8">
      <c r="D174" s="159"/>
      <c r="E174"/>
      <c r="G174" s="117"/>
      <c r="H174" s="22"/>
    </row>
    <row r="175" spans="1:8">
      <c r="D175" s="159"/>
      <c r="E175"/>
      <c r="H175" s="60"/>
    </row>
    <row r="176" spans="1:8">
      <c r="E176"/>
      <c r="G176" s="117"/>
      <c r="H176" s="60"/>
    </row>
    <row r="177" spans="3:8">
      <c r="E177"/>
      <c r="G177" s="117"/>
      <c r="H177" s="22"/>
    </row>
    <row r="178" spans="3:8">
      <c r="E178"/>
    </row>
    <row r="183" spans="3:8">
      <c r="C183" s="21"/>
    </row>
    <row r="184" spans="3:8">
      <c r="D184" s="159"/>
      <c r="E184"/>
    </row>
    <row r="185" spans="3:8">
      <c r="D185" s="159"/>
      <c r="E185"/>
    </row>
    <row r="186" spans="3:8">
      <c r="E186"/>
    </row>
    <row r="187" spans="3:8">
      <c r="D187" s="159"/>
      <c r="E187"/>
    </row>
    <row r="188" spans="3:8">
      <c r="E188"/>
    </row>
    <row r="189" spans="3:8">
      <c r="D189" s="159"/>
      <c r="E189"/>
    </row>
    <row r="190" spans="3:8">
      <c r="D190" s="159"/>
      <c r="E190"/>
    </row>
    <row r="191" spans="3:8">
      <c r="E191"/>
    </row>
    <row r="192" spans="3:8">
      <c r="E192"/>
    </row>
    <row r="193" spans="5:5">
      <c r="E19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F5E3A-3736-1140-8435-354848BE2A96}">
  <dimension ref="A1:F21"/>
  <sheetViews>
    <sheetView zoomScale="140" zoomScaleNormal="140" workbookViewId="0">
      <selection activeCell="E52" sqref="E52"/>
    </sheetView>
  </sheetViews>
  <sheetFormatPr baseColWidth="10" defaultRowHeight="16"/>
  <cols>
    <col min="1" max="1" width="14.5" bestFit="1" customWidth="1"/>
    <col min="2" max="2" width="13.83203125" style="22" bestFit="1" customWidth="1"/>
    <col min="3" max="3" width="10.83203125" style="22" customWidth="1"/>
    <col min="4" max="4" width="26.83203125" style="22" bestFit="1" customWidth="1"/>
    <col min="5" max="5" width="16.6640625" bestFit="1" customWidth="1"/>
    <col min="6" max="6" width="52.6640625" bestFit="1" customWidth="1"/>
  </cols>
  <sheetData>
    <row r="1" spans="1:6" s="5" customFormat="1">
      <c r="A1" s="1" t="s">
        <v>0</v>
      </c>
      <c r="B1" s="2" t="s">
        <v>1</v>
      </c>
      <c r="C1" s="2" t="s">
        <v>2</v>
      </c>
      <c r="D1" s="3" t="s">
        <v>3</v>
      </c>
      <c r="E1" s="2" t="s">
        <v>4</v>
      </c>
      <c r="F1" s="4" t="s">
        <v>5</v>
      </c>
    </row>
    <row r="2" spans="1:6">
      <c r="A2" s="254" t="s">
        <v>6</v>
      </c>
      <c r="B2" s="6" t="s">
        <v>7</v>
      </c>
      <c r="C2" s="6" t="s">
        <v>8</v>
      </c>
      <c r="D2" s="7" t="s">
        <v>9</v>
      </c>
      <c r="E2" s="252">
        <v>194</v>
      </c>
      <c r="F2" s="252" t="s">
        <v>10</v>
      </c>
    </row>
    <row r="3" spans="1:6">
      <c r="A3" s="255"/>
      <c r="B3" s="8" t="s">
        <v>11</v>
      </c>
      <c r="C3" s="8" t="s">
        <v>8</v>
      </c>
      <c r="D3" s="9" t="s">
        <v>12</v>
      </c>
      <c r="E3" s="253"/>
      <c r="F3" s="253"/>
    </row>
    <row r="4" spans="1:6">
      <c r="A4" s="254" t="s">
        <v>6</v>
      </c>
      <c r="B4" s="10" t="s">
        <v>13</v>
      </c>
      <c r="C4" s="11" t="s">
        <v>8</v>
      </c>
      <c r="D4" s="12" t="s">
        <v>14</v>
      </c>
      <c r="E4" s="252">
        <v>330</v>
      </c>
      <c r="F4" s="252" t="s">
        <v>15</v>
      </c>
    </row>
    <row r="5" spans="1:6">
      <c r="A5" s="256"/>
      <c r="B5" s="13" t="s">
        <v>16</v>
      </c>
      <c r="C5" s="14" t="s">
        <v>8</v>
      </c>
      <c r="D5" s="15" t="s">
        <v>17</v>
      </c>
      <c r="E5" s="257"/>
      <c r="F5" s="257"/>
    </row>
    <row r="6" spans="1:6">
      <c r="A6" s="255"/>
      <c r="B6" s="16" t="s">
        <v>18</v>
      </c>
      <c r="C6" s="17" t="s">
        <v>8</v>
      </c>
      <c r="D6" s="18" t="s">
        <v>19</v>
      </c>
      <c r="E6" s="253"/>
      <c r="F6" s="253"/>
    </row>
    <row r="7" spans="1:6">
      <c r="A7" s="250" t="s">
        <v>20</v>
      </c>
      <c r="B7" s="10" t="s">
        <v>21</v>
      </c>
      <c r="C7" s="11" t="s">
        <v>8</v>
      </c>
      <c r="D7" s="12" t="s">
        <v>22</v>
      </c>
      <c r="E7" s="252">
        <v>236</v>
      </c>
      <c r="F7" s="252" t="s">
        <v>23</v>
      </c>
    </row>
    <row r="8" spans="1:6">
      <c r="A8" s="251"/>
      <c r="B8" s="16" t="s">
        <v>24</v>
      </c>
      <c r="C8" s="17" t="s">
        <v>8</v>
      </c>
      <c r="D8" s="18" t="s">
        <v>25</v>
      </c>
      <c r="E8" s="253"/>
      <c r="F8" s="253"/>
    </row>
    <row r="9" spans="1:6">
      <c r="A9" s="250" t="s">
        <v>26</v>
      </c>
      <c r="B9" s="19" t="s">
        <v>27</v>
      </c>
      <c r="C9" s="11" t="s">
        <v>8</v>
      </c>
      <c r="D9" s="20" t="s">
        <v>28</v>
      </c>
      <c r="E9" s="252">
        <v>341</v>
      </c>
      <c r="F9" s="252" t="s">
        <v>29</v>
      </c>
    </row>
    <row r="10" spans="1:6">
      <c r="A10" s="251"/>
      <c r="B10" s="19" t="s">
        <v>30</v>
      </c>
      <c r="C10" s="17" t="s">
        <v>8</v>
      </c>
      <c r="D10" s="20" t="s">
        <v>31</v>
      </c>
      <c r="E10" s="253"/>
      <c r="F10" s="253"/>
    </row>
    <row r="14" spans="1:6">
      <c r="A14" s="21" t="s">
        <v>32</v>
      </c>
    </row>
    <row r="15" spans="1:6" s="23" customFormat="1" ht="13">
      <c r="A15" s="23" t="s">
        <v>33</v>
      </c>
      <c r="B15" s="24"/>
      <c r="C15" s="24"/>
      <c r="D15" s="24"/>
    </row>
    <row r="16" spans="1:6" s="23" customFormat="1" ht="13">
      <c r="A16" s="23" t="s">
        <v>34</v>
      </c>
      <c r="B16" s="24"/>
      <c r="C16" s="24"/>
      <c r="D16" s="24"/>
    </row>
    <row r="17" spans="1:4" s="23" customFormat="1" ht="13">
      <c r="A17" s="23" t="s">
        <v>35</v>
      </c>
      <c r="B17" s="24"/>
      <c r="C17" s="24"/>
      <c r="D17" s="24"/>
    </row>
    <row r="18" spans="1:4" s="23" customFormat="1" ht="13">
      <c r="A18" s="23" t="s">
        <v>36</v>
      </c>
      <c r="B18" s="24"/>
      <c r="C18" s="24"/>
      <c r="D18" s="24"/>
    </row>
    <row r="19" spans="1:4" s="23" customFormat="1" ht="13">
      <c r="A19" s="23" t="s">
        <v>37</v>
      </c>
      <c r="B19" s="24"/>
      <c r="C19" s="24"/>
      <c r="D19" s="24"/>
    </row>
    <row r="20" spans="1:4">
      <c r="A20" s="23" t="s">
        <v>38</v>
      </c>
    </row>
    <row r="21" spans="1:4">
      <c r="A21" s="23" t="s">
        <v>39</v>
      </c>
    </row>
  </sheetData>
  <mergeCells count="12">
    <mergeCell ref="A2:A3"/>
    <mergeCell ref="E2:E3"/>
    <mergeCell ref="F2:F3"/>
    <mergeCell ref="A4:A6"/>
    <mergeCell ref="E4:E6"/>
    <mergeCell ref="F4:F6"/>
    <mergeCell ref="A7:A8"/>
    <mergeCell ref="E7:E8"/>
    <mergeCell ref="F7:F8"/>
    <mergeCell ref="A9:A10"/>
    <mergeCell ref="E9:E10"/>
    <mergeCell ref="F9:F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A6F30-6EDE-A041-8E91-0742439BDBC4}">
  <dimension ref="A1:I13"/>
  <sheetViews>
    <sheetView workbookViewId="0">
      <selection activeCell="G56" sqref="G56"/>
    </sheetView>
  </sheetViews>
  <sheetFormatPr baseColWidth="10" defaultRowHeight="16"/>
  <cols>
    <col min="1" max="1" width="11" bestFit="1" customWidth="1"/>
    <col min="2" max="2" width="21.1640625" customWidth="1"/>
    <col min="5" max="5" width="15.1640625" customWidth="1"/>
  </cols>
  <sheetData>
    <row r="1" spans="1:9" ht="17" thickBot="1"/>
    <row r="2" spans="1:9" ht="18" thickBot="1">
      <c r="A2" s="25" t="s">
        <v>40</v>
      </c>
      <c r="B2" s="26" t="s">
        <v>41</v>
      </c>
      <c r="C2" s="27" t="s">
        <v>42</v>
      </c>
      <c r="D2" s="27" t="s">
        <v>43</v>
      </c>
      <c r="E2" s="27" t="s">
        <v>44</v>
      </c>
      <c r="F2" s="27" t="s">
        <v>45</v>
      </c>
      <c r="G2" s="27" t="s">
        <v>46</v>
      </c>
      <c r="H2" s="27" t="s">
        <v>47</v>
      </c>
      <c r="I2" s="27" t="s">
        <v>48</v>
      </c>
    </row>
    <row r="3" spans="1:9" ht="18" thickBot="1">
      <c r="A3" s="28" t="s">
        <v>49</v>
      </c>
      <c r="B3" s="29" t="s">
        <v>50</v>
      </c>
      <c r="C3" s="30" t="s">
        <v>51</v>
      </c>
      <c r="D3" s="30" t="s">
        <v>52</v>
      </c>
      <c r="E3" s="30" t="s">
        <v>53</v>
      </c>
      <c r="F3" s="31">
        <v>2923947</v>
      </c>
      <c r="G3" s="32">
        <v>27</v>
      </c>
      <c r="H3" s="33">
        <v>46.7</v>
      </c>
      <c r="I3" s="33">
        <v>1</v>
      </c>
    </row>
    <row r="4" spans="1:9" ht="18" thickBot="1">
      <c r="A4" s="28" t="s">
        <v>54</v>
      </c>
      <c r="B4" s="29" t="s">
        <v>55</v>
      </c>
      <c r="C4" s="30" t="s">
        <v>56</v>
      </c>
      <c r="D4" s="30" t="s">
        <v>52</v>
      </c>
      <c r="E4" s="30" t="s">
        <v>53</v>
      </c>
      <c r="F4" s="31">
        <v>2924548</v>
      </c>
      <c r="G4" s="32">
        <v>27</v>
      </c>
      <c r="H4" s="33">
        <v>46.7</v>
      </c>
      <c r="I4" s="33">
        <v>2</v>
      </c>
    </row>
    <row r="5" spans="1:9" ht="18" thickBot="1">
      <c r="A5" s="34" t="s">
        <v>57</v>
      </c>
      <c r="B5" s="29" t="s">
        <v>58</v>
      </c>
      <c r="C5" s="33" t="s">
        <v>59</v>
      </c>
      <c r="D5" s="33" t="s">
        <v>52</v>
      </c>
      <c r="E5" s="33" t="s">
        <v>53</v>
      </c>
      <c r="F5" s="31">
        <v>3082213</v>
      </c>
      <c r="G5" s="32">
        <v>78</v>
      </c>
      <c r="H5" s="33">
        <v>46.6</v>
      </c>
      <c r="I5" s="33">
        <v>2</v>
      </c>
    </row>
    <row r="6" spans="1:9" ht="18" thickBot="1">
      <c r="A6" s="34" t="s">
        <v>60</v>
      </c>
      <c r="B6" s="29" t="s">
        <v>61</v>
      </c>
      <c r="C6" s="33" t="s">
        <v>59</v>
      </c>
      <c r="D6" s="33" t="s">
        <v>62</v>
      </c>
      <c r="E6" s="33" t="s">
        <v>53</v>
      </c>
      <c r="F6" s="31">
        <v>3082039</v>
      </c>
      <c r="G6" s="32">
        <v>127</v>
      </c>
      <c r="H6" s="33">
        <v>46.7</v>
      </c>
      <c r="I6" s="33">
        <v>2</v>
      </c>
    </row>
    <row r="7" spans="1:9" ht="18" thickBot="1">
      <c r="A7" s="34" t="s">
        <v>63</v>
      </c>
      <c r="B7" s="29" t="s">
        <v>64</v>
      </c>
      <c r="C7" s="33" t="s">
        <v>65</v>
      </c>
      <c r="D7" s="33" t="s">
        <v>52</v>
      </c>
      <c r="E7" s="33" t="s">
        <v>53</v>
      </c>
      <c r="F7" s="31">
        <v>3054756</v>
      </c>
      <c r="G7" s="32">
        <v>77</v>
      </c>
      <c r="H7" s="33">
        <v>46.6</v>
      </c>
      <c r="I7" s="33">
        <v>2</v>
      </c>
    </row>
    <row r="8" spans="1:9" ht="18" thickBot="1">
      <c r="A8" s="34" t="s">
        <v>66</v>
      </c>
      <c r="B8" s="29" t="s">
        <v>67</v>
      </c>
      <c r="C8" s="33" t="s">
        <v>65</v>
      </c>
      <c r="D8" s="33" t="s">
        <v>52</v>
      </c>
      <c r="E8" s="33" t="s">
        <v>68</v>
      </c>
      <c r="F8" s="31">
        <v>3055300</v>
      </c>
      <c r="G8" s="32">
        <v>79</v>
      </c>
      <c r="H8" s="33">
        <v>46.6</v>
      </c>
      <c r="I8" s="33">
        <v>2</v>
      </c>
    </row>
    <row r="9" spans="1:9" ht="18" thickBot="1">
      <c r="A9" s="34" t="s">
        <v>69</v>
      </c>
      <c r="B9" s="29" t="s">
        <v>70</v>
      </c>
      <c r="C9" s="33" t="s">
        <v>59</v>
      </c>
      <c r="D9" s="30" t="s">
        <v>62</v>
      </c>
      <c r="E9" s="33" t="s">
        <v>71</v>
      </c>
      <c r="F9" s="31">
        <v>3085500</v>
      </c>
      <c r="G9" s="32">
        <v>100</v>
      </c>
      <c r="H9" s="33">
        <v>46.6</v>
      </c>
      <c r="I9" s="33">
        <v>3</v>
      </c>
    </row>
    <row r="10" spans="1:9" ht="18" thickBot="1">
      <c r="A10" s="34" t="s">
        <v>72</v>
      </c>
      <c r="B10" s="29" t="s">
        <v>73</v>
      </c>
      <c r="C10" s="33" t="s">
        <v>56</v>
      </c>
      <c r="D10" s="33" t="s">
        <v>62</v>
      </c>
      <c r="E10" s="33" t="s">
        <v>71</v>
      </c>
      <c r="F10" s="31">
        <v>3058477</v>
      </c>
      <c r="G10" s="32">
        <v>100</v>
      </c>
      <c r="H10" s="33">
        <v>46.6</v>
      </c>
      <c r="I10" s="33">
        <v>0</v>
      </c>
    </row>
    <row r="11" spans="1:9" ht="18" thickBot="1">
      <c r="A11" s="34" t="s">
        <v>74</v>
      </c>
      <c r="B11" s="29" t="s">
        <v>75</v>
      </c>
      <c r="C11" s="33" t="s">
        <v>65</v>
      </c>
      <c r="D11" s="33" t="s">
        <v>62</v>
      </c>
      <c r="E11" s="33" t="s">
        <v>53</v>
      </c>
      <c r="F11" s="31">
        <v>3086290</v>
      </c>
      <c r="G11" s="32">
        <v>88</v>
      </c>
      <c r="H11" s="33">
        <v>46.6</v>
      </c>
      <c r="I11" s="33">
        <v>1</v>
      </c>
    </row>
    <row r="12" spans="1:9" ht="18" thickBot="1">
      <c r="A12" s="34" t="s">
        <v>76</v>
      </c>
      <c r="B12" s="29" t="s">
        <v>77</v>
      </c>
      <c r="C12" s="33" t="s">
        <v>51</v>
      </c>
      <c r="D12" s="33" t="s">
        <v>52</v>
      </c>
      <c r="E12" s="33" t="s">
        <v>53</v>
      </c>
      <c r="F12" s="31">
        <v>3065439</v>
      </c>
      <c r="G12" s="32">
        <v>84</v>
      </c>
      <c r="H12" s="33">
        <v>46.6</v>
      </c>
      <c r="I12" s="33">
        <v>1</v>
      </c>
    </row>
    <row r="13" spans="1:9" ht="18" thickBot="1">
      <c r="A13" s="34" t="s">
        <v>78</v>
      </c>
      <c r="B13" s="29" t="s">
        <v>79</v>
      </c>
      <c r="C13" s="33" t="s">
        <v>51</v>
      </c>
      <c r="D13" s="33" t="s">
        <v>52</v>
      </c>
      <c r="E13" s="33" t="s">
        <v>71</v>
      </c>
      <c r="F13" s="31">
        <v>3081178</v>
      </c>
      <c r="G13" s="32">
        <v>83</v>
      </c>
      <c r="H13" s="33">
        <v>46.6</v>
      </c>
      <c r="I13" s="33">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6B14-1F94-DB47-AAAC-9399178B04E0}">
  <dimension ref="A1:F48"/>
  <sheetViews>
    <sheetView workbookViewId="0">
      <selection activeCell="J58" sqref="J58"/>
    </sheetView>
  </sheetViews>
  <sheetFormatPr baseColWidth="10" defaultColWidth="11" defaultRowHeight="16"/>
  <cols>
    <col min="1" max="1" width="3.6640625" bestFit="1" customWidth="1"/>
    <col min="2" max="2" width="6.1640625" bestFit="1" customWidth="1"/>
    <col min="3" max="3" width="7.6640625" bestFit="1" customWidth="1"/>
    <col min="4" max="4" width="16" bestFit="1" customWidth="1"/>
    <col min="5" max="5" width="4" style="59" bestFit="1" customWidth="1"/>
    <col min="6" max="6" width="9.1640625" bestFit="1" customWidth="1"/>
  </cols>
  <sheetData>
    <row r="1" spans="1:6" ht="17" thickBot="1">
      <c r="B1" s="35" t="s">
        <v>80</v>
      </c>
      <c r="C1" s="36" t="s">
        <v>81</v>
      </c>
      <c r="D1" s="37" t="s">
        <v>82</v>
      </c>
      <c r="E1" s="38" t="s">
        <v>83</v>
      </c>
      <c r="F1" s="36" t="s">
        <v>84</v>
      </c>
    </row>
    <row r="2" spans="1:6">
      <c r="A2" s="258" t="s">
        <v>85</v>
      </c>
      <c r="B2" s="39">
        <v>1</v>
      </c>
      <c r="C2" s="40" t="s">
        <v>62</v>
      </c>
      <c r="D2" s="41" t="s">
        <v>86</v>
      </c>
      <c r="E2" s="39">
        <v>1</v>
      </c>
      <c r="F2" s="42">
        <v>1118</v>
      </c>
    </row>
    <row r="3" spans="1:6">
      <c r="A3" s="259"/>
      <c r="B3" s="43">
        <v>1</v>
      </c>
      <c r="C3" s="22" t="s">
        <v>62</v>
      </c>
      <c r="D3" s="44" t="s">
        <v>87</v>
      </c>
      <c r="E3" s="43">
        <v>2</v>
      </c>
      <c r="F3" s="45">
        <v>981</v>
      </c>
    </row>
    <row r="4" spans="1:6">
      <c r="A4" s="259"/>
      <c r="B4" s="43">
        <v>1</v>
      </c>
      <c r="C4" s="22" t="s">
        <v>62</v>
      </c>
      <c r="D4" s="44" t="s">
        <v>88</v>
      </c>
      <c r="E4" s="43">
        <v>3</v>
      </c>
      <c r="F4" s="45">
        <v>710</v>
      </c>
    </row>
    <row r="5" spans="1:6">
      <c r="A5" s="259"/>
      <c r="B5" s="43">
        <v>1</v>
      </c>
      <c r="C5" s="22" t="s">
        <v>62</v>
      </c>
      <c r="D5" s="44" t="s">
        <v>89</v>
      </c>
      <c r="E5" s="43">
        <v>4</v>
      </c>
      <c r="F5" s="45">
        <v>4242</v>
      </c>
    </row>
    <row r="6" spans="1:6">
      <c r="A6" s="259"/>
      <c r="B6" s="43">
        <v>1</v>
      </c>
      <c r="C6" s="22" t="s">
        <v>62</v>
      </c>
      <c r="D6" s="44" t="s">
        <v>90</v>
      </c>
      <c r="E6" s="43">
        <v>5</v>
      </c>
      <c r="F6" s="45">
        <v>13916</v>
      </c>
    </row>
    <row r="7" spans="1:6">
      <c r="A7" s="259"/>
      <c r="B7" s="46">
        <v>1</v>
      </c>
      <c r="C7" s="47" t="s">
        <v>62</v>
      </c>
      <c r="D7" s="48" t="s">
        <v>91</v>
      </c>
      <c r="E7" s="46">
        <v>6</v>
      </c>
      <c r="F7" s="49">
        <v>40</v>
      </c>
    </row>
    <row r="8" spans="1:6">
      <c r="A8" s="259"/>
      <c r="B8" s="46">
        <v>1</v>
      </c>
      <c r="C8" s="47" t="s">
        <v>92</v>
      </c>
      <c r="D8" s="48" t="s">
        <v>93</v>
      </c>
      <c r="E8" s="46">
        <v>7</v>
      </c>
      <c r="F8" s="49">
        <v>68</v>
      </c>
    </row>
    <row r="9" spans="1:6">
      <c r="A9" s="259"/>
      <c r="B9" s="46">
        <v>1</v>
      </c>
      <c r="C9" s="47" t="s">
        <v>92</v>
      </c>
      <c r="D9" s="48" t="s">
        <v>94</v>
      </c>
      <c r="E9" s="46">
        <v>8</v>
      </c>
      <c r="F9" s="49">
        <v>87</v>
      </c>
    </row>
    <row r="10" spans="1:6">
      <c r="A10" s="259"/>
      <c r="B10" s="46">
        <v>1</v>
      </c>
      <c r="C10" s="47" t="s">
        <v>92</v>
      </c>
      <c r="D10" s="48" t="s">
        <v>88</v>
      </c>
      <c r="E10" s="46">
        <v>9</v>
      </c>
      <c r="F10" s="49">
        <v>198</v>
      </c>
    </row>
    <row r="11" spans="1:6">
      <c r="A11" s="259"/>
      <c r="B11" s="43">
        <v>1</v>
      </c>
      <c r="C11" s="22" t="s">
        <v>92</v>
      </c>
      <c r="D11" s="44" t="s">
        <v>95</v>
      </c>
      <c r="E11" s="43">
        <v>10</v>
      </c>
      <c r="F11" s="45">
        <v>3004</v>
      </c>
    </row>
    <row r="12" spans="1:6">
      <c r="A12" s="259"/>
      <c r="B12" s="43">
        <v>1</v>
      </c>
      <c r="C12" s="22" t="s">
        <v>92</v>
      </c>
      <c r="D12" s="44" t="s">
        <v>96</v>
      </c>
      <c r="E12" s="43">
        <v>11</v>
      </c>
      <c r="F12" s="45">
        <v>13913</v>
      </c>
    </row>
    <row r="13" spans="1:6" ht="17" thickBot="1">
      <c r="A13" s="260"/>
      <c r="B13" s="50">
        <v>1</v>
      </c>
      <c r="C13" s="51" t="s">
        <v>92</v>
      </c>
      <c r="D13" s="52" t="s">
        <v>91</v>
      </c>
      <c r="E13" s="50">
        <v>12</v>
      </c>
      <c r="F13" s="53">
        <v>11397</v>
      </c>
    </row>
    <row r="14" spans="1:6" ht="16" customHeight="1">
      <c r="A14" s="261" t="s">
        <v>97</v>
      </c>
      <c r="B14" s="54">
        <v>2</v>
      </c>
      <c r="C14" s="55" t="s">
        <v>62</v>
      </c>
      <c r="D14" s="56" t="s">
        <v>87</v>
      </c>
      <c r="E14" s="54">
        <v>13</v>
      </c>
      <c r="F14" s="57">
        <v>492</v>
      </c>
    </row>
    <row r="15" spans="1:6">
      <c r="A15" s="262"/>
      <c r="B15" s="46">
        <v>2</v>
      </c>
      <c r="C15" s="47" t="s">
        <v>62</v>
      </c>
      <c r="D15" s="48" t="s">
        <v>88</v>
      </c>
      <c r="E15" s="46">
        <v>14</v>
      </c>
      <c r="F15" s="49">
        <v>176</v>
      </c>
    </row>
    <row r="16" spans="1:6">
      <c r="A16" s="262"/>
      <c r="B16" s="43">
        <v>2</v>
      </c>
      <c r="C16" s="22" t="s">
        <v>62</v>
      </c>
      <c r="D16" s="44" t="s">
        <v>89</v>
      </c>
      <c r="E16" s="43">
        <v>15</v>
      </c>
      <c r="F16" s="45">
        <v>51335</v>
      </c>
    </row>
    <row r="17" spans="1:6">
      <c r="A17" s="262"/>
      <c r="B17" s="43">
        <v>2</v>
      </c>
      <c r="C17" s="22" t="s">
        <v>62</v>
      </c>
      <c r="D17" s="44" t="s">
        <v>96</v>
      </c>
      <c r="E17" s="43">
        <v>16</v>
      </c>
      <c r="F17" s="45">
        <v>119509</v>
      </c>
    </row>
    <row r="18" spans="1:6">
      <c r="A18" s="262"/>
      <c r="B18" s="43">
        <v>2</v>
      </c>
      <c r="C18" s="22" t="s">
        <v>62</v>
      </c>
      <c r="D18" s="44" t="s">
        <v>98</v>
      </c>
      <c r="E18" s="43">
        <v>17</v>
      </c>
      <c r="F18" s="45">
        <v>138077</v>
      </c>
    </row>
    <row r="19" spans="1:6">
      <c r="A19" s="262"/>
      <c r="B19" s="43">
        <v>2</v>
      </c>
      <c r="C19" s="22" t="s">
        <v>92</v>
      </c>
      <c r="D19" s="44" t="s">
        <v>87</v>
      </c>
      <c r="E19" s="43">
        <v>18</v>
      </c>
      <c r="F19" s="45">
        <v>99610</v>
      </c>
    </row>
    <row r="20" spans="1:6">
      <c r="A20" s="262"/>
      <c r="B20" s="46">
        <v>2</v>
      </c>
      <c r="C20" s="47" t="s">
        <v>92</v>
      </c>
      <c r="D20" s="48" t="s">
        <v>88</v>
      </c>
      <c r="E20" s="46">
        <v>19</v>
      </c>
      <c r="F20" s="49">
        <v>143</v>
      </c>
    </row>
    <row r="21" spans="1:6">
      <c r="A21" s="262"/>
      <c r="B21" s="43">
        <v>2</v>
      </c>
      <c r="C21" s="22" t="s">
        <v>92</v>
      </c>
      <c r="D21" s="44" t="s">
        <v>89</v>
      </c>
      <c r="E21" s="43">
        <v>20</v>
      </c>
      <c r="F21" s="45">
        <v>75621</v>
      </c>
    </row>
    <row r="22" spans="1:6">
      <c r="A22" s="262"/>
      <c r="B22" s="43">
        <v>2</v>
      </c>
      <c r="C22" s="22" t="s">
        <v>92</v>
      </c>
      <c r="D22" s="44" t="s">
        <v>96</v>
      </c>
      <c r="E22" s="43">
        <v>21</v>
      </c>
      <c r="F22" s="45">
        <v>140076</v>
      </c>
    </row>
    <row r="23" spans="1:6" ht="17" thickBot="1">
      <c r="A23" s="263"/>
      <c r="B23" s="50">
        <v>2</v>
      </c>
      <c r="C23" s="51" t="s">
        <v>92</v>
      </c>
      <c r="D23" s="52" t="s">
        <v>91</v>
      </c>
      <c r="E23" s="50">
        <v>22</v>
      </c>
      <c r="F23" s="53">
        <v>131793</v>
      </c>
    </row>
    <row r="24" spans="1:6">
      <c r="A24" s="264" t="s">
        <v>99</v>
      </c>
      <c r="B24" s="54">
        <v>3</v>
      </c>
      <c r="C24" s="55" t="s">
        <v>62</v>
      </c>
      <c r="D24" s="56" t="s">
        <v>93</v>
      </c>
      <c r="E24" s="54">
        <v>23</v>
      </c>
      <c r="F24" s="57">
        <v>328</v>
      </c>
    </row>
    <row r="25" spans="1:6">
      <c r="A25" s="265"/>
      <c r="B25" s="46">
        <v>3</v>
      </c>
      <c r="C25" s="47" t="s">
        <v>62</v>
      </c>
      <c r="D25" s="48" t="s">
        <v>87</v>
      </c>
      <c r="E25" s="46">
        <v>24</v>
      </c>
      <c r="F25" s="49">
        <v>243</v>
      </c>
    </row>
    <row r="26" spans="1:6">
      <c r="A26" s="265"/>
      <c r="B26" s="43">
        <v>3</v>
      </c>
      <c r="C26" s="22" t="s">
        <v>62</v>
      </c>
      <c r="D26" s="44" t="s">
        <v>88</v>
      </c>
      <c r="E26" s="43">
        <v>25</v>
      </c>
      <c r="F26" s="45">
        <v>97985</v>
      </c>
    </row>
    <row r="27" spans="1:6">
      <c r="A27" s="265"/>
      <c r="B27" s="43">
        <v>3</v>
      </c>
      <c r="C27" s="22" t="s">
        <v>62</v>
      </c>
      <c r="D27" s="44" t="s">
        <v>89</v>
      </c>
      <c r="E27" s="43">
        <v>26</v>
      </c>
      <c r="F27" s="45">
        <v>245599</v>
      </c>
    </row>
    <row r="28" spans="1:6">
      <c r="A28" s="265"/>
      <c r="B28" s="43">
        <v>3</v>
      </c>
      <c r="C28" s="22" t="s">
        <v>62</v>
      </c>
      <c r="D28" s="44" t="s">
        <v>96</v>
      </c>
      <c r="E28" s="43">
        <v>27</v>
      </c>
      <c r="F28" s="45">
        <v>139981</v>
      </c>
    </row>
    <row r="29" spans="1:6">
      <c r="A29" s="265"/>
      <c r="B29" s="43">
        <v>3</v>
      </c>
      <c r="C29" s="22" t="s">
        <v>62</v>
      </c>
      <c r="D29" s="44" t="s">
        <v>91</v>
      </c>
      <c r="E29" s="43">
        <v>28</v>
      </c>
      <c r="F29" s="45">
        <v>50121</v>
      </c>
    </row>
    <row r="30" spans="1:6">
      <c r="A30" s="265"/>
      <c r="B30" s="46">
        <v>3</v>
      </c>
      <c r="C30" s="47" t="s">
        <v>92</v>
      </c>
      <c r="D30" s="48" t="s">
        <v>86</v>
      </c>
      <c r="E30" s="46">
        <v>29</v>
      </c>
      <c r="F30" s="49">
        <v>214</v>
      </c>
    </row>
    <row r="31" spans="1:6">
      <c r="A31" s="265"/>
      <c r="B31" s="46">
        <v>3</v>
      </c>
      <c r="C31" s="47" t="s">
        <v>92</v>
      </c>
      <c r="D31" s="48" t="s">
        <v>87</v>
      </c>
      <c r="E31" s="46">
        <v>30</v>
      </c>
      <c r="F31" s="49">
        <v>254</v>
      </c>
    </row>
    <row r="32" spans="1:6">
      <c r="A32" s="265"/>
      <c r="B32" s="43">
        <v>3</v>
      </c>
      <c r="C32" s="22" t="s">
        <v>92</v>
      </c>
      <c r="D32" s="44" t="s">
        <v>88</v>
      </c>
      <c r="E32" s="43">
        <v>31</v>
      </c>
      <c r="F32" s="45">
        <v>29243</v>
      </c>
    </row>
    <row r="33" spans="1:6">
      <c r="A33" s="265"/>
      <c r="B33" s="43">
        <v>3</v>
      </c>
      <c r="C33" s="22" t="s">
        <v>92</v>
      </c>
      <c r="D33" s="44" t="s">
        <v>89</v>
      </c>
      <c r="E33" s="43">
        <v>32</v>
      </c>
      <c r="F33" s="45">
        <v>119433</v>
      </c>
    </row>
    <row r="34" spans="1:6">
      <c r="A34" s="265"/>
      <c r="B34" s="43">
        <v>3</v>
      </c>
      <c r="C34" s="22" t="s">
        <v>92</v>
      </c>
      <c r="D34" s="44" t="s">
        <v>100</v>
      </c>
      <c r="E34" s="43">
        <v>33</v>
      </c>
      <c r="F34" s="45">
        <v>107987</v>
      </c>
    </row>
    <row r="35" spans="1:6" ht="17" thickBot="1">
      <c r="A35" s="266"/>
      <c r="B35" s="50">
        <v>3</v>
      </c>
      <c r="C35" s="51" t="s">
        <v>92</v>
      </c>
      <c r="D35" s="52" t="s">
        <v>101</v>
      </c>
      <c r="E35" s="50">
        <v>34</v>
      </c>
      <c r="F35" s="53">
        <v>35644</v>
      </c>
    </row>
    <row r="36" spans="1:6">
      <c r="A36" s="267" t="s">
        <v>102</v>
      </c>
      <c r="B36" s="39">
        <v>4</v>
      </c>
      <c r="C36" s="40" t="s">
        <v>62</v>
      </c>
      <c r="D36" s="41" t="s">
        <v>86</v>
      </c>
      <c r="E36" s="39">
        <v>35</v>
      </c>
      <c r="F36" s="42">
        <v>1015</v>
      </c>
    </row>
    <row r="37" spans="1:6">
      <c r="A37" s="268"/>
      <c r="B37" s="46">
        <v>4</v>
      </c>
      <c r="C37" s="47" t="s">
        <v>62</v>
      </c>
      <c r="D37" s="48" t="s">
        <v>87</v>
      </c>
      <c r="E37" s="46">
        <v>36</v>
      </c>
      <c r="F37" s="49">
        <v>89</v>
      </c>
    </row>
    <row r="38" spans="1:6">
      <c r="A38" s="268"/>
      <c r="B38" s="46">
        <v>4</v>
      </c>
      <c r="C38" s="47" t="s">
        <v>62</v>
      </c>
      <c r="D38" s="48" t="s">
        <v>88</v>
      </c>
      <c r="E38" s="46">
        <v>37</v>
      </c>
      <c r="F38" s="49">
        <v>177</v>
      </c>
    </row>
    <row r="39" spans="1:6">
      <c r="A39" s="268"/>
      <c r="B39" s="43">
        <v>4</v>
      </c>
      <c r="C39" s="22" t="s">
        <v>62</v>
      </c>
      <c r="D39" s="44" t="s">
        <v>95</v>
      </c>
      <c r="E39" s="43">
        <v>38</v>
      </c>
      <c r="F39" s="45">
        <v>211454</v>
      </c>
    </row>
    <row r="40" spans="1:6">
      <c r="A40" s="268"/>
      <c r="B40" s="43">
        <v>4</v>
      </c>
      <c r="C40" s="22" t="s">
        <v>62</v>
      </c>
      <c r="D40" s="44" t="s">
        <v>96</v>
      </c>
      <c r="E40" s="43">
        <v>39</v>
      </c>
      <c r="F40" s="45">
        <v>24962</v>
      </c>
    </row>
    <row r="41" spans="1:6">
      <c r="A41" s="268"/>
      <c r="B41" s="43">
        <v>4</v>
      </c>
      <c r="C41" s="22" t="s">
        <v>62</v>
      </c>
      <c r="D41" s="44" t="s">
        <v>91</v>
      </c>
      <c r="E41" s="43">
        <v>40</v>
      </c>
      <c r="F41" s="45">
        <v>36875</v>
      </c>
    </row>
    <row r="42" spans="1:6">
      <c r="A42" s="268"/>
      <c r="B42" s="46">
        <v>4</v>
      </c>
      <c r="C42" s="47" t="s">
        <v>92</v>
      </c>
      <c r="D42" s="48" t="s">
        <v>86</v>
      </c>
      <c r="E42" s="46">
        <v>41</v>
      </c>
      <c r="F42" s="49">
        <v>126</v>
      </c>
    </row>
    <row r="43" spans="1:6">
      <c r="A43" s="268"/>
      <c r="B43" s="46">
        <v>4</v>
      </c>
      <c r="C43" s="47" t="s">
        <v>92</v>
      </c>
      <c r="D43" s="48" t="s">
        <v>87</v>
      </c>
      <c r="E43" s="46">
        <v>42</v>
      </c>
      <c r="F43" s="49">
        <v>203</v>
      </c>
    </row>
    <row r="44" spans="1:6">
      <c r="A44" s="268"/>
      <c r="B44" s="46">
        <v>4</v>
      </c>
      <c r="C44" s="47" t="s">
        <v>92</v>
      </c>
      <c r="D44" s="48" t="s">
        <v>88</v>
      </c>
      <c r="E44" s="46">
        <v>43</v>
      </c>
      <c r="F44" s="49">
        <v>128</v>
      </c>
    </row>
    <row r="45" spans="1:6">
      <c r="A45" s="268"/>
      <c r="B45" s="43">
        <v>4</v>
      </c>
      <c r="C45" s="22" t="s">
        <v>92</v>
      </c>
      <c r="D45" s="44" t="s">
        <v>95</v>
      </c>
      <c r="E45" s="43">
        <v>44</v>
      </c>
      <c r="F45" s="45">
        <v>61954</v>
      </c>
    </row>
    <row r="46" spans="1:6">
      <c r="A46" s="268"/>
      <c r="B46" s="43">
        <v>4</v>
      </c>
      <c r="C46" s="22" t="s">
        <v>92</v>
      </c>
      <c r="D46" s="44" t="s">
        <v>96</v>
      </c>
      <c r="E46" s="43">
        <v>45</v>
      </c>
      <c r="F46" s="45">
        <v>38832</v>
      </c>
    </row>
    <row r="47" spans="1:6" ht="17" thickBot="1">
      <c r="A47" s="269"/>
      <c r="B47" s="50">
        <v>4</v>
      </c>
      <c r="C47" s="51" t="s">
        <v>92</v>
      </c>
      <c r="D47" s="52" t="s">
        <v>91</v>
      </c>
      <c r="E47" s="50">
        <v>46</v>
      </c>
      <c r="F47" s="53">
        <v>16376</v>
      </c>
    </row>
    <row r="48" spans="1:6">
      <c r="D48" s="58"/>
      <c r="F48" s="60">
        <f>SUM(F2:F47)</f>
        <v>2025729</v>
      </c>
    </row>
  </sheetData>
  <mergeCells count="4">
    <mergeCell ref="A2:A13"/>
    <mergeCell ref="A14:A23"/>
    <mergeCell ref="A24:A35"/>
    <mergeCell ref="A36:A4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2C8F-3992-9448-A976-BC48453269D9}">
  <dimension ref="A1:H11"/>
  <sheetViews>
    <sheetView workbookViewId="0">
      <selection activeCell="E60" sqref="E60"/>
    </sheetView>
  </sheetViews>
  <sheetFormatPr baseColWidth="10" defaultRowHeight="16"/>
  <cols>
    <col min="2" max="2" width="20.1640625" customWidth="1"/>
    <col min="3" max="3" width="13.1640625" bestFit="1" customWidth="1"/>
    <col min="4" max="4" width="17.5" bestFit="1" customWidth="1"/>
    <col min="6" max="6" width="23.33203125" bestFit="1" customWidth="1"/>
    <col min="7" max="7" width="17.6640625" customWidth="1"/>
  </cols>
  <sheetData>
    <row r="1" spans="1:8" ht="17" thickBot="1"/>
    <row r="2" spans="1:8" ht="18" thickBot="1">
      <c r="A2" s="61" t="s">
        <v>103</v>
      </c>
      <c r="B2" s="62" t="s">
        <v>104</v>
      </c>
      <c r="C2" s="62" t="s">
        <v>105</v>
      </c>
      <c r="D2" s="62" t="s">
        <v>106</v>
      </c>
      <c r="E2" s="62" t="s">
        <v>107</v>
      </c>
      <c r="F2" s="62" t="s">
        <v>108</v>
      </c>
      <c r="G2" s="62" t="s">
        <v>106</v>
      </c>
      <c r="H2" s="62" t="s">
        <v>107</v>
      </c>
    </row>
    <row r="3" spans="1:8" ht="18" thickBot="1">
      <c r="A3" s="270" t="s">
        <v>109</v>
      </c>
      <c r="B3" s="63" t="s">
        <v>110</v>
      </c>
      <c r="C3" s="63" t="s">
        <v>111</v>
      </c>
      <c r="D3" s="64">
        <v>0.41099999999999998</v>
      </c>
      <c r="E3" s="64">
        <v>0.253</v>
      </c>
      <c r="F3" s="65" t="s">
        <v>112</v>
      </c>
      <c r="G3" s="64">
        <v>0.22</v>
      </c>
      <c r="H3" s="64">
        <v>0.214</v>
      </c>
    </row>
    <row r="4" spans="1:8" ht="18" thickBot="1">
      <c r="A4" s="271"/>
      <c r="B4" s="63" t="s">
        <v>113</v>
      </c>
      <c r="C4" s="63" t="s">
        <v>114</v>
      </c>
      <c r="D4" s="64">
        <v>0.39300000000000002</v>
      </c>
      <c r="E4" s="64">
        <v>0.38500000000000001</v>
      </c>
      <c r="F4" s="65" t="s">
        <v>20</v>
      </c>
      <c r="G4" s="64">
        <v>0.36099999999999999</v>
      </c>
      <c r="H4" s="64">
        <v>0.35499999999999998</v>
      </c>
    </row>
    <row r="5" spans="1:8" ht="18" thickBot="1">
      <c r="A5" s="270" t="s">
        <v>115</v>
      </c>
      <c r="B5" s="63" t="s">
        <v>110</v>
      </c>
      <c r="C5" s="63" t="s">
        <v>111</v>
      </c>
      <c r="D5" s="64">
        <v>0.68500000000000005</v>
      </c>
      <c r="E5" s="63" t="s">
        <v>116</v>
      </c>
      <c r="F5" s="65" t="s">
        <v>117</v>
      </c>
      <c r="G5" s="64">
        <v>0.16400000000000001</v>
      </c>
      <c r="H5" s="63" t="s">
        <v>116</v>
      </c>
    </row>
    <row r="6" spans="1:8" ht="18" thickBot="1">
      <c r="A6" s="271"/>
      <c r="B6" s="63" t="s">
        <v>113</v>
      </c>
      <c r="C6" s="63" t="s">
        <v>111</v>
      </c>
      <c r="D6" s="64">
        <v>0.59499999999999997</v>
      </c>
      <c r="E6" s="64">
        <v>0.40100000000000002</v>
      </c>
      <c r="F6" s="65" t="s">
        <v>117</v>
      </c>
      <c r="G6" s="64">
        <v>0.252</v>
      </c>
      <c r="H6" s="64">
        <v>0.26600000000000001</v>
      </c>
    </row>
    <row r="7" spans="1:8" ht="18" thickBot="1">
      <c r="A7" s="270" t="s">
        <v>118</v>
      </c>
      <c r="B7" s="63" t="s">
        <v>110</v>
      </c>
      <c r="C7" s="63" t="s">
        <v>119</v>
      </c>
      <c r="D7" s="64">
        <v>0.97699999999999998</v>
      </c>
      <c r="E7" s="64">
        <v>0.496</v>
      </c>
      <c r="F7" s="63" t="s">
        <v>120</v>
      </c>
      <c r="G7" s="64">
        <v>0.97499999999999998</v>
      </c>
      <c r="H7" s="64">
        <v>0.47099999999999997</v>
      </c>
    </row>
    <row r="8" spans="1:8" ht="18" thickBot="1">
      <c r="A8" s="271"/>
      <c r="B8" s="63" t="s">
        <v>113</v>
      </c>
      <c r="C8" s="63" t="s">
        <v>119</v>
      </c>
      <c r="D8" s="64">
        <v>0.47499999999999998</v>
      </c>
      <c r="E8" s="64">
        <v>0.48</v>
      </c>
      <c r="F8" s="63" t="s">
        <v>120</v>
      </c>
      <c r="G8" s="64">
        <v>0.47499999999999998</v>
      </c>
      <c r="H8" s="64">
        <v>0.46100000000000002</v>
      </c>
    </row>
    <row r="9" spans="1:8" ht="18" thickBot="1">
      <c r="A9" s="270" t="s">
        <v>121</v>
      </c>
      <c r="B9" s="63" t="s">
        <v>110</v>
      </c>
      <c r="C9" s="63" t="s">
        <v>111</v>
      </c>
      <c r="D9" s="64">
        <v>0.49199999999999999</v>
      </c>
      <c r="E9" s="63" t="s">
        <v>116</v>
      </c>
      <c r="F9" s="65" t="s">
        <v>122</v>
      </c>
      <c r="G9" s="64">
        <v>0.35599999999999998</v>
      </c>
      <c r="H9" s="63" t="s">
        <v>116</v>
      </c>
    </row>
    <row r="10" spans="1:8" ht="18" thickBot="1">
      <c r="A10" s="271"/>
      <c r="B10" s="63" t="s">
        <v>113</v>
      </c>
      <c r="C10" s="63" t="s">
        <v>111</v>
      </c>
      <c r="D10" s="64">
        <v>0.63400000000000001</v>
      </c>
      <c r="E10" s="64">
        <v>0.44500000000000001</v>
      </c>
      <c r="F10" s="65" t="s">
        <v>123</v>
      </c>
      <c r="G10" s="64">
        <v>0.30199999999999999</v>
      </c>
      <c r="H10" s="64">
        <v>0.124</v>
      </c>
    </row>
    <row r="11" spans="1:8">
      <c r="A11" t="s">
        <v>124</v>
      </c>
    </row>
  </sheetData>
  <mergeCells count="4">
    <mergeCell ref="A3:A4"/>
    <mergeCell ref="A5:A6"/>
    <mergeCell ref="A7:A8"/>
    <mergeCell ref="A9:A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2E42-56AF-4448-8118-5B5CF685A39C}">
  <dimension ref="A1:H15"/>
  <sheetViews>
    <sheetView workbookViewId="0">
      <selection activeCell="F47" sqref="F47"/>
    </sheetView>
  </sheetViews>
  <sheetFormatPr baseColWidth="10" defaultRowHeight="16"/>
  <cols>
    <col min="1" max="1" width="21.5" customWidth="1"/>
    <col min="2" max="2" width="18.6640625" customWidth="1"/>
    <col min="3" max="3" width="14.1640625" customWidth="1"/>
    <col min="4" max="4" width="21" customWidth="1"/>
    <col min="6" max="6" width="23.33203125" bestFit="1" customWidth="1"/>
    <col min="7" max="7" width="25.5" customWidth="1"/>
  </cols>
  <sheetData>
    <row r="1" spans="1:8" ht="17" thickBot="1"/>
    <row r="2" spans="1:8" ht="18" thickBot="1">
      <c r="A2" s="66" t="s">
        <v>130</v>
      </c>
      <c r="B2" s="67" t="s">
        <v>131</v>
      </c>
      <c r="C2" s="67" t="s">
        <v>105</v>
      </c>
      <c r="D2" s="67" t="s">
        <v>132</v>
      </c>
      <c r="E2" s="67" t="s">
        <v>107</v>
      </c>
      <c r="F2" s="67" t="s">
        <v>108</v>
      </c>
      <c r="G2" s="67" t="s">
        <v>132</v>
      </c>
      <c r="H2" s="67" t="s">
        <v>107</v>
      </c>
    </row>
    <row r="3" spans="1:8" ht="18" thickBot="1">
      <c r="A3" s="68" t="s">
        <v>93</v>
      </c>
      <c r="B3" s="69" t="s">
        <v>62</v>
      </c>
      <c r="C3" s="69" t="s">
        <v>111</v>
      </c>
      <c r="D3" s="70">
        <v>0.432</v>
      </c>
      <c r="E3" s="70">
        <v>0.182</v>
      </c>
      <c r="F3" s="69" t="s">
        <v>122</v>
      </c>
      <c r="G3" s="70">
        <v>0.22800000000000001</v>
      </c>
      <c r="H3" s="70">
        <v>0.249</v>
      </c>
    </row>
    <row r="4" spans="1:8" ht="18" thickBot="1">
      <c r="A4" s="272" t="s">
        <v>94</v>
      </c>
      <c r="B4" s="69" t="s">
        <v>62</v>
      </c>
      <c r="C4" s="69" t="s">
        <v>114</v>
      </c>
      <c r="D4" s="70">
        <v>0.39400000000000002</v>
      </c>
      <c r="E4" s="69" t="s">
        <v>116</v>
      </c>
      <c r="F4" s="71" t="s">
        <v>112</v>
      </c>
      <c r="G4" s="70">
        <v>0.35499999999999998</v>
      </c>
      <c r="H4" s="69" t="s">
        <v>116</v>
      </c>
    </row>
    <row r="5" spans="1:8" ht="18" thickBot="1">
      <c r="A5" s="273"/>
      <c r="B5" s="69" t="s">
        <v>92</v>
      </c>
      <c r="C5" s="69" t="s">
        <v>111</v>
      </c>
      <c r="D5" s="70">
        <v>0.68500000000000005</v>
      </c>
      <c r="E5" s="69" t="s">
        <v>116</v>
      </c>
      <c r="F5" s="71" t="s">
        <v>117</v>
      </c>
      <c r="G5" s="70">
        <v>0.16400000000000001</v>
      </c>
      <c r="H5" s="69" t="s">
        <v>116</v>
      </c>
    </row>
    <row r="6" spans="1:8" ht="18" thickBot="1">
      <c r="A6" s="272" t="s">
        <v>59</v>
      </c>
      <c r="B6" s="69" t="s">
        <v>62</v>
      </c>
      <c r="C6" s="69" t="s">
        <v>119</v>
      </c>
      <c r="D6" s="70">
        <v>0.52300000000000002</v>
      </c>
      <c r="E6" s="72">
        <v>0.5</v>
      </c>
      <c r="F6" s="63" t="s">
        <v>120</v>
      </c>
      <c r="G6" s="70">
        <v>0.50700000000000001</v>
      </c>
      <c r="H6" s="70">
        <v>0.497</v>
      </c>
    </row>
    <row r="7" spans="1:8" ht="18" thickBot="1">
      <c r="A7" s="273"/>
      <c r="B7" s="69" t="s">
        <v>92</v>
      </c>
      <c r="C7" s="69" t="s">
        <v>119</v>
      </c>
      <c r="D7" s="70">
        <v>0.96599999999999997</v>
      </c>
      <c r="E7" s="69" t="s">
        <v>116</v>
      </c>
      <c r="F7" s="63" t="s">
        <v>120</v>
      </c>
      <c r="G7" s="70">
        <v>0.96499999999999997</v>
      </c>
      <c r="H7" s="69" t="s">
        <v>116</v>
      </c>
    </row>
    <row r="8" spans="1:8" ht="18" thickBot="1">
      <c r="A8" s="272" t="s">
        <v>133</v>
      </c>
      <c r="B8" s="69" t="s">
        <v>62</v>
      </c>
      <c r="C8" s="69" t="s">
        <v>111</v>
      </c>
      <c r="D8" s="70">
        <v>0.43099999999999999</v>
      </c>
      <c r="E8" s="70">
        <v>0.29899999999999999</v>
      </c>
      <c r="F8" s="71" t="s">
        <v>117</v>
      </c>
      <c r="G8" s="70">
        <v>0.27500000000000002</v>
      </c>
      <c r="H8" s="70">
        <v>0.23899999999999999</v>
      </c>
    </row>
    <row r="9" spans="1:8" ht="18" thickBot="1">
      <c r="A9" s="273"/>
      <c r="B9" s="69" t="s">
        <v>92</v>
      </c>
      <c r="C9" s="69" t="s">
        <v>111</v>
      </c>
      <c r="D9" s="70">
        <v>0.39700000000000002</v>
      </c>
      <c r="E9" s="70">
        <v>0.25600000000000001</v>
      </c>
      <c r="F9" s="71" t="s">
        <v>117</v>
      </c>
      <c r="G9" s="70">
        <v>0.26400000000000001</v>
      </c>
      <c r="H9" s="70">
        <v>0.20399999999999999</v>
      </c>
    </row>
    <row r="10" spans="1:8" ht="18" thickBot="1">
      <c r="A10" s="272" t="s">
        <v>100</v>
      </c>
      <c r="B10" s="69" t="s">
        <v>62</v>
      </c>
      <c r="C10" s="69" t="s">
        <v>111</v>
      </c>
      <c r="D10" s="70">
        <v>0.54</v>
      </c>
      <c r="E10" s="70">
        <v>0.25600000000000001</v>
      </c>
      <c r="F10" s="71" t="s">
        <v>20</v>
      </c>
      <c r="G10" s="70">
        <v>0.127</v>
      </c>
      <c r="H10" s="70">
        <v>0.20699999999999999</v>
      </c>
    </row>
    <row r="11" spans="1:8" ht="18" thickBot="1">
      <c r="A11" s="273"/>
      <c r="B11" s="69" t="s">
        <v>92</v>
      </c>
      <c r="C11" s="69" t="s">
        <v>111</v>
      </c>
      <c r="D11" s="70">
        <v>0.51400000000000001</v>
      </c>
      <c r="E11" s="70">
        <v>0.26800000000000002</v>
      </c>
      <c r="F11" s="71" t="s">
        <v>117</v>
      </c>
      <c r="G11" s="70">
        <v>0.14499999999999999</v>
      </c>
      <c r="H11" s="70">
        <v>0.18099999999999999</v>
      </c>
    </row>
    <row r="12" spans="1:8" ht="18" thickBot="1">
      <c r="A12" s="272" t="s">
        <v>134</v>
      </c>
      <c r="B12" s="69" t="s">
        <v>62</v>
      </c>
      <c r="C12" s="69" t="s">
        <v>135</v>
      </c>
      <c r="D12" s="70">
        <v>0.433</v>
      </c>
      <c r="E12" s="70">
        <v>0.372</v>
      </c>
      <c r="F12" s="63" t="s">
        <v>120</v>
      </c>
      <c r="G12" s="70">
        <v>0.40899999999999997</v>
      </c>
      <c r="H12" s="70">
        <v>0.41199999999999998</v>
      </c>
    </row>
    <row r="13" spans="1:8" ht="18" thickBot="1">
      <c r="A13" s="273"/>
      <c r="B13" s="69" t="s">
        <v>92</v>
      </c>
      <c r="C13" s="69" t="s">
        <v>111</v>
      </c>
      <c r="D13" s="70">
        <v>0.35199999999999998</v>
      </c>
      <c r="E13" s="70">
        <v>0.23899999999999999</v>
      </c>
      <c r="F13" s="63" t="s">
        <v>120</v>
      </c>
      <c r="G13" s="70">
        <v>0.32700000000000001</v>
      </c>
      <c r="H13" s="70">
        <v>0.314</v>
      </c>
    </row>
    <row r="15" spans="1:8">
      <c r="A15" t="s">
        <v>124</v>
      </c>
    </row>
  </sheetData>
  <mergeCells count="5">
    <mergeCell ref="A4:A5"/>
    <mergeCell ref="A6:A7"/>
    <mergeCell ref="A8:A9"/>
    <mergeCell ref="A10:A11"/>
    <mergeCell ref="A12:A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8C18-07F1-9247-B15F-81FA3DEED036}">
  <dimension ref="B1:E14"/>
  <sheetViews>
    <sheetView topLeftCell="B1" workbookViewId="0">
      <selection activeCell="H53" sqref="H53"/>
    </sheetView>
  </sheetViews>
  <sheetFormatPr baseColWidth="10" defaultRowHeight="16"/>
  <cols>
    <col min="2" max="2" width="21.6640625" customWidth="1"/>
    <col min="4" max="4" width="22.83203125" customWidth="1"/>
  </cols>
  <sheetData>
    <row r="1" spans="2:5" ht="17" thickBot="1"/>
    <row r="2" spans="2:5" ht="18" thickBot="1">
      <c r="B2" s="61" t="s">
        <v>125</v>
      </c>
      <c r="C2" s="62" t="s">
        <v>103</v>
      </c>
      <c r="D2" s="62" t="s">
        <v>126</v>
      </c>
      <c r="E2" s="62" t="s">
        <v>107</v>
      </c>
    </row>
    <row r="3" spans="2:5" ht="18" thickBot="1">
      <c r="B3" s="274" t="s">
        <v>127</v>
      </c>
      <c r="C3" s="63" t="s">
        <v>109</v>
      </c>
      <c r="D3" s="64">
        <v>7.0000000000000001E-3</v>
      </c>
      <c r="E3" s="64">
        <v>6.0000000000000001E-3</v>
      </c>
    </row>
    <row r="4" spans="2:5" ht="18" thickBot="1">
      <c r="B4" s="275"/>
      <c r="C4" s="63" t="s">
        <v>118</v>
      </c>
      <c r="D4" s="64">
        <v>2.8000000000000001E-2</v>
      </c>
      <c r="E4" s="64">
        <v>4.3999999999999997E-2</v>
      </c>
    </row>
    <row r="5" spans="2:5" ht="18" thickBot="1">
      <c r="B5" s="274" t="s">
        <v>20</v>
      </c>
      <c r="C5" s="63" t="s">
        <v>109</v>
      </c>
      <c r="D5" s="64">
        <v>0.23200000000000001</v>
      </c>
      <c r="E5" s="64">
        <v>0.23300000000000001</v>
      </c>
    </row>
    <row r="6" spans="2:5" ht="18" thickBot="1">
      <c r="B6" s="276"/>
      <c r="C6" s="63" t="s">
        <v>115</v>
      </c>
      <c r="D6" s="64">
        <v>1.9E-2</v>
      </c>
      <c r="E6" s="64">
        <v>3.4000000000000002E-2</v>
      </c>
    </row>
    <row r="7" spans="2:5" ht="18" thickBot="1">
      <c r="B7" s="275"/>
      <c r="C7" s="63" t="s">
        <v>121</v>
      </c>
      <c r="D7" s="64">
        <v>1E-3</v>
      </c>
      <c r="E7" s="63" t="s">
        <v>116</v>
      </c>
    </row>
    <row r="8" spans="2:5" ht="18" thickBot="1">
      <c r="B8" s="274" t="s">
        <v>128</v>
      </c>
      <c r="C8" s="63" t="s">
        <v>109</v>
      </c>
      <c r="D8" s="64">
        <v>1.0999999999999999E-2</v>
      </c>
      <c r="E8" s="64">
        <v>6.0000000000000001E-3</v>
      </c>
    </row>
    <row r="9" spans="2:5" ht="18" thickBot="1">
      <c r="B9" s="276"/>
      <c r="C9" s="63" t="s">
        <v>115</v>
      </c>
      <c r="D9" s="64">
        <v>8.1000000000000003E-2</v>
      </c>
      <c r="E9" s="64">
        <v>0.08</v>
      </c>
    </row>
    <row r="10" spans="2:5" ht="18" thickBot="1">
      <c r="B10" s="275"/>
      <c r="C10" s="63" t="s">
        <v>121</v>
      </c>
      <c r="D10" s="64">
        <v>2E-3</v>
      </c>
      <c r="E10" s="64">
        <v>4.0000000000000001E-3</v>
      </c>
    </row>
    <row r="11" spans="2:5" ht="18" thickBot="1">
      <c r="B11" s="274" t="s">
        <v>26</v>
      </c>
      <c r="C11" s="63" t="s">
        <v>109</v>
      </c>
      <c r="D11" s="64">
        <v>4.5999999999999999E-2</v>
      </c>
      <c r="E11" s="64">
        <v>5.3999999999999999E-2</v>
      </c>
    </row>
    <row r="12" spans="2:5" ht="18" thickBot="1">
      <c r="B12" s="275"/>
      <c r="C12" s="63" t="s">
        <v>121</v>
      </c>
      <c r="D12" s="64">
        <v>3.1E-2</v>
      </c>
      <c r="E12" s="64">
        <v>0.109</v>
      </c>
    </row>
    <row r="14" spans="2:5">
      <c r="B14" t="s">
        <v>129</v>
      </c>
    </row>
  </sheetData>
  <mergeCells count="4">
    <mergeCell ref="B3:B4"/>
    <mergeCell ref="B5:B7"/>
    <mergeCell ref="B8:B10"/>
    <mergeCell ref="B11:B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0B71-CD91-584B-8E03-8CCF5AB4DD51}">
  <dimension ref="A3:G17"/>
  <sheetViews>
    <sheetView workbookViewId="0">
      <selection activeCell="M55" sqref="M55"/>
    </sheetView>
  </sheetViews>
  <sheetFormatPr baseColWidth="10" defaultRowHeight="16"/>
  <cols>
    <col min="1" max="1" width="17.6640625" style="22" bestFit="1" customWidth="1"/>
    <col min="2" max="2" width="12.6640625" style="22" bestFit="1" customWidth="1"/>
    <col min="3" max="3" width="10.33203125" style="22" bestFit="1" customWidth="1"/>
    <col min="4" max="4" width="9.83203125" style="22" bestFit="1" customWidth="1"/>
    <col min="5" max="5" width="8.5" style="22" bestFit="1" customWidth="1"/>
    <col min="6" max="6" width="11.1640625" style="22" bestFit="1" customWidth="1"/>
    <col min="7" max="7" width="11.6640625" style="22" bestFit="1" customWidth="1"/>
  </cols>
  <sheetData>
    <row r="3" spans="1:7">
      <c r="A3" s="277" t="s">
        <v>136</v>
      </c>
      <c r="B3" s="2" t="s">
        <v>137</v>
      </c>
      <c r="C3" s="3" t="s">
        <v>138</v>
      </c>
      <c r="D3" s="2" t="s">
        <v>139</v>
      </c>
      <c r="E3" s="3" t="s">
        <v>140</v>
      </c>
      <c r="F3" s="2" t="s">
        <v>141</v>
      </c>
      <c r="G3" s="4" t="s">
        <v>142</v>
      </c>
    </row>
    <row r="4" spans="1:7">
      <c r="A4" s="278"/>
      <c r="B4" s="73" t="s">
        <v>143</v>
      </c>
      <c r="C4" s="74" t="s">
        <v>144</v>
      </c>
      <c r="D4" s="73" t="s">
        <v>145</v>
      </c>
      <c r="E4" s="74" t="s">
        <v>145</v>
      </c>
      <c r="F4" s="73" t="s">
        <v>144</v>
      </c>
      <c r="G4" s="75" t="s">
        <v>145</v>
      </c>
    </row>
    <row r="5" spans="1:7">
      <c r="A5" s="76" t="s">
        <v>146</v>
      </c>
      <c r="B5" s="15">
        <v>10</v>
      </c>
      <c r="C5" s="22">
        <v>0</v>
      </c>
      <c r="D5" s="15">
        <v>6</v>
      </c>
      <c r="E5" s="22">
        <v>8</v>
      </c>
      <c r="F5" s="15">
        <v>10</v>
      </c>
      <c r="G5" s="77">
        <v>0.5</v>
      </c>
    </row>
    <row r="6" spans="1:7">
      <c r="A6" s="76" t="s">
        <v>147</v>
      </c>
      <c r="B6" s="15">
        <v>10</v>
      </c>
      <c r="C6" s="22">
        <v>0</v>
      </c>
      <c r="D6" s="15">
        <v>8</v>
      </c>
      <c r="E6" s="22">
        <v>10</v>
      </c>
      <c r="F6" s="15">
        <v>10</v>
      </c>
      <c r="G6" s="77">
        <v>0.5</v>
      </c>
    </row>
    <row r="7" spans="1:7">
      <c r="A7" s="76" t="s">
        <v>60</v>
      </c>
      <c r="B7" s="15">
        <v>10</v>
      </c>
      <c r="C7" s="22" t="s">
        <v>148</v>
      </c>
      <c r="D7" s="15">
        <v>7</v>
      </c>
      <c r="E7" s="78" t="s">
        <v>149</v>
      </c>
      <c r="F7" s="15">
        <v>10</v>
      </c>
      <c r="G7" s="77">
        <v>1</v>
      </c>
    </row>
    <row r="8" spans="1:7">
      <c r="A8" s="76" t="s">
        <v>54</v>
      </c>
      <c r="B8" s="15">
        <v>10</v>
      </c>
      <c r="C8" s="22">
        <v>0</v>
      </c>
      <c r="D8" s="15">
        <v>7</v>
      </c>
      <c r="E8" s="78" t="s">
        <v>149</v>
      </c>
      <c r="F8" s="15">
        <v>10</v>
      </c>
      <c r="G8" s="77">
        <v>1</v>
      </c>
    </row>
    <row r="9" spans="1:7">
      <c r="A9" s="76" t="s">
        <v>49</v>
      </c>
      <c r="B9" s="15">
        <v>10</v>
      </c>
      <c r="C9" s="22">
        <v>0</v>
      </c>
      <c r="D9" s="15">
        <v>7</v>
      </c>
      <c r="E9" s="78" t="s">
        <v>149</v>
      </c>
      <c r="F9" s="15">
        <v>10</v>
      </c>
      <c r="G9" s="77">
        <v>1</v>
      </c>
    </row>
    <row r="10" spans="1:7">
      <c r="A10" s="76" t="s">
        <v>72</v>
      </c>
      <c r="B10" s="15">
        <v>10</v>
      </c>
      <c r="C10" s="22" t="s">
        <v>148</v>
      </c>
      <c r="D10" s="15">
        <v>7</v>
      </c>
      <c r="E10" s="78" t="s">
        <v>149</v>
      </c>
      <c r="F10" s="15">
        <v>10</v>
      </c>
      <c r="G10" s="77">
        <v>1</v>
      </c>
    </row>
    <row r="11" spans="1:7">
      <c r="A11" s="76" t="s">
        <v>78</v>
      </c>
      <c r="B11" s="15">
        <v>10</v>
      </c>
      <c r="C11" s="22" t="s">
        <v>148</v>
      </c>
      <c r="D11" s="15">
        <v>7</v>
      </c>
      <c r="E11" s="78" t="s">
        <v>149</v>
      </c>
      <c r="F11" s="15">
        <v>10</v>
      </c>
      <c r="G11" s="77">
        <v>1</v>
      </c>
    </row>
    <row r="12" spans="1:7">
      <c r="A12" s="76" t="s">
        <v>76</v>
      </c>
      <c r="B12" s="15">
        <v>10</v>
      </c>
      <c r="C12" s="22">
        <v>0</v>
      </c>
      <c r="D12" s="15">
        <v>7</v>
      </c>
      <c r="E12" s="78" t="s">
        <v>149</v>
      </c>
      <c r="F12" s="15">
        <v>10</v>
      </c>
      <c r="G12" s="77">
        <v>1</v>
      </c>
    </row>
    <row r="13" spans="1:7">
      <c r="A13" s="76" t="s">
        <v>57</v>
      </c>
      <c r="B13" s="15">
        <v>10</v>
      </c>
      <c r="C13" s="22" t="s">
        <v>148</v>
      </c>
      <c r="D13" s="15">
        <v>7</v>
      </c>
      <c r="E13" s="78" t="s">
        <v>149</v>
      </c>
      <c r="F13" s="15">
        <v>10</v>
      </c>
      <c r="G13" s="77">
        <v>1</v>
      </c>
    </row>
    <row r="14" spans="1:7">
      <c r="A14" s="76" t="s">
        <v>69</v>
      </c>
      <c r="B14" s="15">
        <v>10</v>
      </c>
      <c r="C14" s="22" t="s">
        <v>148</v>
      </c>
      <c r="D14" s="15">
        <v>7</v>
      </c>
      <c r="E14" s="78" t="s">
        <v>149</v>
      </c>
      <c r="F14" s="15">
        <v>10</v>
      </c>
      <c r="G14" s="77">
        <v>1</v>
      </c>
    </row>
    <row r="15" spans="1:7">
      <c r="A15" s="76" t="s">
        <v>66</v>
      </c>
      <c r="B15" s="15">
        <v>10</v>
      </c>
      <c r="C15" s="22" t="s">
        <v>148</v>
      </c>
      <c r="D15" s="15">
        <v>7</v>
      </c>
      <c r="E15" s="78" t="s">
        <v>149</v>
      </c>
      <c r="F15" s="15">
        <v>10</v>
      </c>
      <c r="G15" s="77">
        <v>1</v>
      </c>
    </row>
    <row r="16" spans="1:7">
      <c r="A16" s="76" t="s">
        <v>74</v>
      </c>
      <c r="B16" s="15">
        <v>10</v>
      </c>
      <c r="C16" s="22" t="s">
        <v>148</v>
      </c>
      <c r="D16" s="15">
        <v>7</v>
      </c>
      <c r="E16" s="78" t="s">
        <v>149</v>
      </c>
      <c r="F16" s="15">
        <v>10</v>
      </c>
      <c r="G16" s="77">
        <v>1</v>
      </c>
    </row>
    <row r="17" spans="1:7">
      <c r="A17" s="79" t="s">
        <v>63</v>
      </c>
      <c r="B17" s="18">
        <v>10</v>
      </c>
      <c r="C17" s="9" t="s">
        <v>148</v>
      </c>
      <c r="D17" s="18">
        <v>7</v>
      </c>
      <c r="E17" s="80" t="s">
        <v>149</v>
      </c>
      <c r="F17" s="18">
        <v>10</v>
      </c>
      <c r="G17" s="81">
        <v>1</v>
      </c>
    </row>
  </sheetData>
  <mergeCells count="1">
    <mergeCell ref="A3:A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CDEE-4EE6-0444-8EEA-7DF3B496273D}">
  <dimension ref="A1:N24"/>
  <sheetViews>
    <sheetView workbookViewId="0">
      <selection activeCell="J62" sqref="J62"/>
    </sheetView>
  </sheetViews>
  <sheetFormatPr baseColWidth="10" defaultRowHeight="16"/>
  <cols>
    <col min="1" max="1" width="16.5" customWidth="1"/>
    <col min="2" max="2" width="7.83203125" bestFit="1" customWidth="1"/>
    <col min="3" max="3" width="7.83203125" style="22" bestFit="1" customWidth="1"/>
    <col min="4" max="4" width="8.33203125" style="22" bestFit="1" customWidth="1"/>
    <col min="5" max="5" width="7.1640625" style="22" bestFit="1" customWidth="1"/>
    <col min="6" max="6" width="13.83203125" style="22" bestFit="1" customWidth="1"/>
    <col min="7" max="8" width="7.1640625" style="82" bestFit="1" customWidth="1"/>
    <col min="9" max="9" width="11.5" style="22" bestFit="1" customWidth="1"/>
    <col min="10" max="10" width="63.83203125" style="83" bestFit="1" customWidth="1"/>
    <col min="11" max="11" width="71.83203125" style="83" bestFit="1" customWidth="1"/>
    <col min="12" max="14" width="10.83203125" style="83"/>
  </cols>
  <sheetData>
    <row r="1" spans="1:11" ht="17" thickBot="1"/>
    <row r="2" spans="1:11" ht="17" thickBot="1">
      <c r="A2" s="84" t="s">
        <v>150</v>
      </c>
      <c r="B2" s="84" t="s">
        <v>151</v>
      </c>
      <c r="C2" s="85" t="s">
        <v>152</v>
      </c>
      <c r="D2" s="84" t="s">
        <v>153</v>
      </c>
      <c r="E2" s="85" t="s">
        <v>154</v>
      </c>
      <c r="F2" s="84" t="s">
        <v>155</v>
      </c>
      <c r="G2" s="86" t="s">
        <v>156</v>
      </c>
      <c r="H2" s="86" t="s">
        <v>157</v>
      </c>
      <c r="I2" s="84" t="s">
        <v>158</v>
      </c>
      <c r="J2" s="86" t="s">
        <v>159</v>
      </c>
      <c r="K2" s="86" t="s">
        <v>160</v>
      </c>
    </row>
    <row r="3" spans="1:11" ht="17" thickBot="1">
      <c r="A3" s="87" t="s">
        <v>49</v>
      </c>
      <c r="B3" s="87" t="s">
        <v>161</v>
      </c>
      <c r="C3" s="22" t="s">
        <v>162</v>
      </c>
      <c r="D3" s="88">
        <v>1</v>
      </c>
      <c r="E3" s="22">
        <v>1</v>
      </c>
      <c r="F3" s="88">
        <v>1</v>
      </c>
      <c r="G3" s="89">
        <v>304842</v>
      </c>
      <c r="H3" s="89">
        <v>304987</v>
      </c>
      <c r="I3" s="88">
        <f>H3-G3</f>
        <v>145</v>
      </c>
      <c r="J3" s="90" t="s">
        <v>163</v>
      </c>
      <c r="K3" s="90" t="s">
        <v>164</v>
      </c>
    </row>
    <row r="4" spans="1:11">
      <c r="A4" s="282" t="s">
        <v>54</v>
      </c>
      <c r="B4" s="282" t="s">
        <v>165</v>
      </c>
      <c r="C4" s="279" t="s">
        <v>162</v>
      </c>
      <c r="D4" s="279">
        <v>2</v>
      </c>
      <c r="E4" s="279" t="s">
        <v>166</v>
      </c>
      <c r="F4" s="279">
        <v>1</v>
      </c>
      <c r="G4" s="91">
        <v>52080</v>
      </c>
      <c r="H4" s="91">
        <v>52225</v>
      </c>
      <c r="I4" s="92">
        <f t="shared" ref="I4:I21" si="0">H4-G4</f>
        <v>145</v>
      </c>
      <c r="J4" s="93" t="s">
        <v>167</v>
      </c>
      <c r="K4" s="93" t="s">
        <v>168</v>
      </c>
    </row>
    <row r="5" spans="1:11" ht="17" thickBot="1">
      <c r="A5" s="283"/>
      <c r="B5" s="283"/>
      <c r="C5" s="280"/>
      <c r="D5" s="280"/>
      <c r="E5" s="280"/>
      <c r="F5" s="280"/>
      <c r="G5" s="94">
        <v>1</v>
      </c>
      <c r="H5" s="94">
        <v>150</v>
      </c>
      <c r="I5" s="95">
        <f t="shared" si="0"/>
        <v>149</v>
      </c>
      <c r="J5" s="96" t="s">
        <v>169</v>
      </c>
      <c r="K5" s="96" t="s">
        <v>170</v>
      </c>
    </row>
    <row r="6" spans="1:11">
      <c r="A6" s="279" t="s">
        <v>57</v>
      </c>
      <c r="B6" s="279" t="s">
        <v>171</v>
      </c>
      <c r="C6" s="279" t="s">
        <v>162</v>
      </c>
      <c r="D6" s="279">
        <v>2</v>
      </c>
      <c r="E6" s="279" t="s">
        <v>172</v>
      </c>
      <c r="F6" s="279">
        <v>1</v>
      </c>
      <c r="G6" s="91">
        <v>131213</v>
      </c>
      <c r="H6" s="91">
        <v>131358</v>
      </c>
      <c r="I6" s="92">
        <f t="shared" si="0"/>
        <v>145</v>
      </c>
      <c r="J6" s="93" t="s">
        <v>167</v>
      </c>
      <c r="K6" s="93" t="s">
        <v>168</v>
      </c>
    </row>
    <row r="7" spans="1:11" ht="17" thickBot="1">
      <c r="A7" s="280"/>
      <c r="B7" s="280"/>
      <c r="C7" s="280"/>
      <c r="D7" s="280"/>
      <c r="E7" s="280"/>
      <c r="F7" s="280"/>
      <c r="G7" s="94">
        <v>29679</v>
      </c>
      <c r="H7" s="94">
        <v>29757</v>
      </c>
      <c r="I7" s="95">
        <f t="shared" si="0"/>
        <v>78</v>
      </c>
      <c r="J7" s="97" t="s">
        <v>173</v>
      </c>
      <c r="K7" s="97" t="s">
        <v>174</v>
      </c>
    </row>
    <row r="8" spans="1:11">
      <c r="A8" s="279" t="s">
        <v>60</v>
      </c>
      <c r="B8" s="279" t="s">
        <v>175</v>
      </c>
      <c r="C8" s="279" t="s">
        <v>162</v>
      </c>
      <c r="D8" s="279">
        <v>2</v>
      </c>
      <c r="E8" s="279" t="s">
        <v>176</v>
      </c>
      <c r="F8" s="279">
        <v>1</v>
      </c>
      <c r="G8" s="91">
        <v>131212</v>
      </c>
      <c r="H8" s="91">
        <v>131357</v>
      </c>
      <c r="I8" s="92">
        <f t="shared" si="0"/>
        <v>145</v>
      </c>
      <c r="J8" s="93" t="s">
        <v>167</v>
      </c>
      <c r="K8" s="93" t="s">
        <v>168</v>
      </c>
    </row>
    <row r="9" spans="1:11" ht="17" thickBot="1">
      <c r="A9" s="280"/>
      <c r="B9" s="280"/>
      <c r="C9" s="280"/>
      <c r="D9" s="280"/>
      <c r="E9" s="280"/>
      <c r="F9" s="280"/>
      <c r="G9" s="94">
        <v>29679</v>
      </c>
      <c r="H9" s="94">
        <v>29757</v>
      </c>
      <c r="I9" s="95">
        <f t="shared" si="0"/>
        <v>78</v>
      </c>
      <c r="J9" s="97" t="s">
        <v>173</v>
      </c>
      <c r="K9" s="97" t="s">
        <v>174</v>
      </c>
    </row>
    <row r="10" spans="1:11" ht="18" customHeight="1">
      <c r="A10" s="279" t="s">
        <v>63</v>
      </c>
      <c r="B10" s="279" t="s">
        <v>177</v>
      </c>
      <c r="C10" s="279" t="s">
        <v>162</v>
      </c>
      <c r="D10" s="279">
        <v>2</v>
      </c>
      <c r="E10" s="279" t="s">
        <v>178</v>
      </c>
      <c r="F10" s="279">
        <v>1</v>
      </c>
      <c r="G10" s="91">
        <v>186989</v>
      </c>
      <c r="H10" s="91">
        <v>187134</v>
      </c>
      <c r="I10" s="92">
        <f t="shared" si="0"/>
        <v>145</v>
      </c>
      <c r="J10" s="98" t="s">
        <v>163</v>
      </c>
      <c r="K10" s="98" t="s">
        <v>164</v>
      </c>
    </row>
    <row r="11" spans="1:11" ht="17" thickBot="1">
      <c r="A11" s="280"/>
      <c r="B11" s="280"/>
      <c r="C11" s="280"/>
      <c r="D11" s="280"/>
      <c r="E11" s="280"/>
      <c r="F11" s="280"/>
      <c r="G11" s="94">
        <v>186989</v>
      </c>
      <c r="H11" s="94">
        <v>187134</v>
      </c>
      <c r="I11" s="95">
        <f t="shared" si="0"/>
        <v>145</v>
      </c>
      <c r="J11" s="99" t="s">
        <v>173</v>
      </c>
      <c r="K11" s="99" t="s">
        <v>174</v>
      </c>
    </row>
    <row r="12" spans="1:11">
      <c r="A12" s="279" t="s">
        <v>66</v>
      </c>
      <c r="B12" s="279" t="s">
        <v>179</v>
      </c>
      <c r="C12" s="279" t="s">
        <v>162</v>
      </c>
      <c r="D12" s="279">
        <v>2</v>
      </c>
      <c r="E12" s="279" t="s">
        <v>180</v>
      </c>
      <c r="F12" s="279">
        <v>1</v>
      </c>
      <c r="G12" s="91">
        <v>186991</v>
      </c>
      <c r="H12" s="91">
        <v>187136</v>
      </c>
      <c r="I12" s="92">
        <f t="shared" si="0"/>
        <v>145</v>
      </c>
      <c r="J12" s="98" t="s">
        <v>163</v>
      </c>
      <c r="K12" s="98" t="s">
        <v>164</v>
      </c>
    </row>
    <row r="13" spans="1:11" ht="17" thickBot="1">
      <c r="A13" s="280"/>
      <c r="B13" s="280"/>
      <c r="C13" s="280"/>
      <c r="D13" s="280"/>
      <c r="E13" s="280"/>
      <c r="F13" s="280"/>
      <c r="G13" s="94">
        <v>29679</v>
      </c>
      <c r="H13" s="94">
        <v>29757</v>
      </c>
      <c r="I13" s="95">
        <f t="shared" si="0"/>
        <v>78</v>
      </c>
      <c r="J13" s="99" t="s">
        <v>173</v>
      </c>
      <c r="K13" s="99" t="s">
        <v>174</v>
      </c>
    </row>
    <row r="14" spans="1:11">
      <c r="A14" s="279" t="s">
        <v>69</v>
      </c>
      <c r="B14" s="279" t="s">
        <v>181</v>
      </c>
      <c r="C14" s="279" t="s">
        <v>162</v>
      </c>
      <c r="D14" s="279">
        <v>3</v>
      </c>
      <c r="E14" s="279" t="s">
        <v>182</v>
      </c>
      <c r="F14" s="279">
        <v>1</v>
      </c>
      <c r="G14" s="91">
        <v>186989</v>
      </c>
      <c r="H14" s="91">
        <v>187134</v>
      </c>
      <c r="I14" s="92">
        <f t="shared" si="0"/>
        <v>145</v>
      </c>
      <c r="J14" s="98" t="s">
        <v>163</v>
      </c>
      <c r="K14" s="98" t="s">
        <v>164</v>
      </c>
    </row>
    <row r="15" spans="1:11">
      <c r="A15" s="281"/>
      <c r="B15" s="281"/>
      <c r="C15" s="281"/>
      <c r="D15" s="281"/>
      <c r="E15" s="281"/>
      <c r="F15" s="281"/>
      <c r="G15" s="89">
        <v>29678</v>
      </c>
      <c r="H15" s="89">
        <v>29756</v>
      </c>
      <c r="I15" s="88">
        <f t="shared" si="0"/>
        <v>78</v>
      </c>
      <c r="J15" s="100" t="s">
        <v>173</v>
      </c>
      <c r="K15" s="100" t="s">
        <v>174</v>
      </c>
    </row>
    <row r="16" spans="1:11" ht="17" thickBot="1">
      <c r="A16" s="280"/>
      <c r="B16" s="280"/>
      <c r="C16" s="280"/>
      <c r="D16" s="280"/>
      <c r="E16" s="280"/>
      <c r="F16" s="280"/>
      <c r="G16" s="94">
        <v>2</v>
      </c>
      <c r="H16" s="94">
        <v>158</v>
      </c>
      <c r="I16" s="95">
        <f t="shared" si="0"/>
        <v>156</v>
      </c>
      <c r="J16" s="101" t="s">
        <v>183</v>
      </c>
      <c r="K16" s="101" t="s">
        <v>184</v>
      </c>
    </row>
    <row r="17" spans="1:11">
      <c r="A17" s="102" t="s">
        <v>72</v>
      </c>
      <c r="B17" s="103" t="s">
        <v>185</v>
      </c>
      <c r="C17" s="40" t="s">
        <v>162</v>
      </c>
      <c r="D17" s="92">
        <v>0</v>
      </c>
      <c r="E17" s="40" t="s">
        <v>186</v>
      </c>
      <c r="F17" s="92" t="s">
        <v>186</v>
      </c>
      <c r="G17" s="104" t="s">
        <v>186</v>
      </c>
      <c r="H17" s="104" t="s">
        <v>186</v>
      </c>
      <c r="I17" s="92" t="s">
        <v>186</v>
      </c>
      <c r="J17" s="104" t="s">
        <v>186</v>
      </c>
      <c r="K17" s="104" t="s">
        <v>186</v>
      </c>
    </row>
    <row r="18" spans="1:11">
      <c r="A18" s="105" t="s">
        <v>74</v>
      </c>
      <c r="B18" s="106" t="s">
        <v>187</v>
      </c>
      <c r="C18" s="22" t="s">
        <v>162</v>
      </c>
      <c r="D18" s="88">
        <v>1</v>
      </c>
      <c r="E18" s="22">
        <v>3</v>
      </c>
      <c r="F18" s="88">
        <v>1</v>
      </c>
      <c r="G18" s="89">
        <v>1</v>
      </c>
      <c r="H18" s="89">
        <v>150</v>
      </c>
      <c r="I18" s="88">
        <f t="shared" si="0"/>
        <v>149</v>
      </c>
      <c r="J18" s="107" t="s">
        <v>167</v>
      </c>
      <c r="K18" s="107" t="s">
        <v>168</v>
      </c>
    </row>
    <row r="19" spans="1:11" ht="17" thickBot="1">
      <c r="A19" s="108" t="s">
        <v>76</v>
      </c>
      <c r="B19" s="109" t="s">
        <v>188</v>
      </c>
      <c r="C19" s="51" t="s">
        <v>162</v>
      </c>
      <c r="D19" s="95">
        <v>1</v>
      </c>
      <c r="E19" s="51">
        <v>1</v>
      </c>
      <c r="F19" s="95">
        <v>1</v>
      </c>
      <c r="G19" s="94">
        <v>131313</v>
      </c>
      <c r="H19" s="94">
        <v>131458</v>
      </c>
      <c r="I19" s="95">
        <f t="shared" si="0"/>
        <v>145</v>
      </c>
      <c r="J19" s="110" t="s">
        <v>167</v>
      </c>
      <c r="K19" s="110" t="s">
        <v>168</v>
      </c>
    </row>
    <row r="20" spans="1:11">
      <c r="A20" s="279" t="s">
        <v>78</v>
      </c>
      <c r="B20" s="279" t="s">
        <v>189</v>
      </c>
      <c r="C20" s="279" t="s">
        <v>162</v>
      </c>
      <c r="D20" s="279">
        <v>2</v>
      </c>
      <c r="E20" s="279" t="s">
        <v>190</v>
      </c>
      <c r="F20" s="279">
        <v>1</v>
      </c>
      <c r="G20" s="91">
        <v>186991</v>
      </c>
      <c r="H20" s="91">
        <v>187136</v>
      </c>
      <c r="I20" s="92">
        <f t="shared" si="0"/>
        <v>145</v>
      </c>
      <c r="J20" s="111" t="s">
        <v>163</v>
      </c>
      <c r="K20" s="98" t="s">
        <v>164</v>
      </c>
    </row>
    <row r="21" spans="1:11" ht="17" thickBot="1">
      <c r="A21" s="280"/>
      <c r="B21" s="280"/>
      <c r="C21" s="280"/>
      <c r="D21" s="280"/>
      <c r="E21" s="280"/>
      <c r="F21" s="280"/>
      <c r="G21" s="94">
        <v>29678</v>
      </c>
      <c r="H21" s="94">
        <v>29756</v>
      </c>
      <c r="I21" s="95">
        <f t="shared" si="0"/>
        <v>78</v>
      </c>
      <c r="J21" s="97" t="s">
        <v>173</v>
      </c>
      <c r="K21" s="99" t="s">
        <v>174</v>
      </c>
    </row>
    <row r="24" spans="1:11">
      <c r="A24" s="112" t="s">
        <v>191</v>
      </c>
    </row>
  </sheetData>
  <mergeCells count="42">
    <mergeCell ref="F4:F5"/>
    <mergeCell ref="A4:A5"/>
    <mergeCell ref="B4:B5"/>
    <mergeCell ref="C4:C5"/>
    <mergeCell ref="D4:D5"/>
    <mergeCell ref="E4:E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20:F21"/>
    <mergeCell ref="A14:A16"/>
    <mergeCell ref="B14:B16"/>
    <mergeCell ref="C14:C16"/>
    <mergeCell ref="D14:D16"/>
    <mergeCell ref="E14:E16"/>
    <mergeCell ref="F14:F16"/>
    <mergeCell ref="A20:A21"/>
    <mergeCell ref="B20:B21"/>
    <mergeCell ref="C20:C21"/>
    <mergeCell ref="D20:D21"/>
    <mergeCell ref="E20:E21"/>
  </mergeCells>
  <hyperlinks>
    <hyperlink ref="A24" r:id="rId1" xr:uid="{22910A44-AE0A-354D-A1A0-2FAB42745E3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Legends</vt:lpstr>
      <vt:lpstr>Table S1 </vt:lpstr>
      <vt:lpstr>Table S2</vt:lpstr>
      <vt:lpstr>Table S3</vt:lpstr>
      <vt:lpstr>Table S4</vt:lpstr>
      <vt:lpstr>Table S5</vt:lpstr>
      <vt:lpstr>Table S6</vt:lpstr>
      <vt:lpstr>Table S7</vt:lpstr>
      <vt:lpstr>Table S8</vt:lpstr>
      <vt:lpstr>Table S9</vt:lpstr>
      <vt:lpstr>Table S10</vt:lpstr>
      <vt:lpstr>Table S11 </vt:lpstr>
      <vt:lpstr>Table S12</vt:lpstr>
      <vt:lpstr>Table S13</vt:lpstr>
      <vt:lpstr>Table S14 </vt:lpstr>
      <vt:lpstr>Table S15</vt:lpstr>
      <vt:lpstr>Table S16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 Alan James</dc:creator>
  <cp:lastModifiedBy>Andrea Azcarate</cp:lastModifiedBy>
  <dcterms:created xsi:type="dcterms:W3CDTF">2020-07-27T14:53:51Z</dcterms:created>
  <dcterms:modified xsi:type="dcterms:W3CDTF">2020-07-29T11:11:53Z</dcterms:modified>
</cp:coreProperties>
</file>